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7\"/>
    </mc:Choice>
  </mc:AlternateContent>
  <xr:revisionPtr revIDLastSave="26" documentId="11_3A5EAD61FF53851AA5B94A1B1F3960CF03EE1D88" xr6:coauthVersionLast="44" xr6:coauthVersionMax="44" xr10:uidLastSave="{3B47393F-42D1-45FE-BF94-68BD6F2B7F38}"/>
  <bookViews>
    <workbookView xWindow="31155" yWindow="2460" windowWidth="19350" windowHeight="11850" xr2:uid="{00000000-000D-0000-FFFF-FFFF00000000}"/>
  </bookViews>
  <sheets>
    <sheet name="MAP Day 1" sheetId="1" r:id="rId1"/>
    <sheet name="MAR Day 1" sheetId="4" r:id="rId2"/>
    <sheet name="WAP Day 1" sheetId="5" r:id="rId3"/>
    <sheet name="WAR Day 1" sheetId="6" r:id="rId4"/>
    <sheet name="Para Day 1" sheetId="8" r:id="rId5"/>
    <sheet name="MAP Day 2" sheetId="9" r:id="rId6"/>
    <sheet name="MAR Day 2" sheetId="11" r:id="rId7"/>
    <sheet name="WAP Day 2" sheetId="12" r:id="rId8"/>
    <sheet name="WAR Day 2" sheetId="13" r:id="rId9"/>
    <sheet name="Para Day 2" sheetId="14" r:id="rId10"/>
    <sheet name="Rifle Team" sheetId="15" r:id="rId11"/>
    <sheet name="Final Rifle Team" sheetId="16" r:id="rId12"/>
    <sheet name="Pistol Team" sheetId="17" r:id="rId13"/>
    <sheet name="Final Pistol Team" sheetId="18" r:id="rId14"/>
    <sheet name="Para Team" sheetId="19" r:id="rId15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18" l="1"/>
  <c r="I37" i="18"/>
  <c r="I34" i="18"/>
  <c r="I31" i="18"/>
  <c r="I28" i="18"/>
  <c r="I18" i="18"/>
  <c r="I15" i="18"/>
  <c r="I12" i="18"/>
  <c r="I9" i="18"/>
  <c r="I6" i="18"/>
  <c r="K108" i="17"/>
  <c r="K107" i="17"/>
  <c r="K106" i="17"/>
  <c r="K105" i="17"/>
  <c r="K104" i="17"/>
  <c r="K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40" i="16"/>
  <c r="I37" i="16"/>
  <c r="I34" i="16"/>
  <c r="I31" i="16"/>
  <c r="I28" i="16"/>
  <c r="I18" i="16"/>
  <c r="I15" i="16"/>
  <c r="I12" i="16"/>
  <c r="I9" i="16"/>
  <c r="I6" i="16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T18" i="14"/>
  <c r="L18" i="14"/>
  <c r="T7" i="14"/>
  <c r="L7" i="14"/>
  <c r="U7" i="14"/>
  <c r="T6" i="14"/>
  <c r="U6" i="14"/>
  <c r="O342" i="13"/>
  <c r="J342" i="13"/>
  <c r="P342" i="13"/>
  <c r="O341" i="13"/>
  <c r="J341" i="13"/>
  <c r="P341" i="13"/>
  <c r="O340" i="13"/>
  <c r="J340" i="13"/>
  <c r="P340" i="13"/>
  <c r="O339" i="13"/>
  <c r="J339" i="13"/>
  <c r="P339" i="13"/>
  <c r="O338" i="13"/>
  <c r="J338" i="13"/>
  <c r="P338" i="13"/>
  <c r="O337" i="13"/>
  <c r="J337" i="13"/>
  <c r="P337" i="13"/>
  <c r="O336" i="13"/>
  <c r="J336" i="13"/>
  <c r="P336" i="13"/>
  <c r="O335" i="13"/>
  <c r="J335" i="13"/>
  <c r="P335" i="13"/>
  <c r="O334" i="13"/>
  <c r="J334" i="13"/>
  <c r="P334" i="13"/>
  <c r="O333" i="13"/>
  <c r="J333" i="13"/>
  <c r="P333" i="13"/>
  <c r="O332" i="13"/>
  <c r="J332" i="13"/>
  <c r="P332" i="13"/>
  <c r="O331" i="13"/>
  <c r="J331" i="13"/>
  <c r="P331" i="13"/>
  <c r="O330" i="13"/>
  <c r="J330" i="13"/>
  <c r="P330" i="13"/>
  <c r="O329" i="13"/>
  <c r="J329" i="13"/>
  <c r="P329" i="13"/>
  <c r="O328" i="13"/>
  <c r="J328" i="13"/>
  <c r="P328" i="13"/>
  <c r="O327" i="13"/>
  <c r="J327" i="13"/>
  <c r="P327" i="13"/>
  <c r="O326" i="13"/>
  <c r="J326" i="13"/>
  <c r="P326" i="13"/>
  <c r="O325" i="13"/>
  <c r="J325" i="13"/>
  <c r="P325" i="13"/>
  <c r="O324" i="13"/>
  <c r="J324" i="13"/>
  <c r="P324" i="13"/>
  <c r="O323" i="13"/>
  <c r="J323" i="13"/>
  <c r="P323" i="13"/>
  <c r="O322" i="13"/>
  <c r="J322" i="13"/>
  <c r="P322" i="13"/>
  <c r="O321" i="13"/>
  <c r="J321" i="13"/>
  <c r="P321" i="13"/>
  <c r="O320" i="13"/>
  <c r="J320" i="13"/>
  <c r="P320" i="13"/>
  <c r="O319" i="13"/>
  <c r="J319" i="13"/>
  <c r="P319" i="13"/>
  <c r="O318" i="13"/>
  <c r="J318" i="13"/>
  <c r="P318" i="13"/>
  <c r="O317" i="13"/>
  <c r="J317" i="13"/>
  <c r="P317" i="13"/>
  <c r="O316" i="13"/>
  <c r="J316" i="13"/>
  <c r="P316" i="13"/>
  <c r="O315" i="13"/>
  <c r="J315" i="13"/>
  <c r="P315" i="13"/>
  <c r="O314" i="13"/>
  <c r="J314" i="13"/>
  <c r="P314" i="13"/>
  <c r="O313" i="13"/>
  <c r="J313" i="13"/>
  <c r="P313" i="13"/>
  <c r="O312" i="13"/>
  <c r="J312" i="13"/>
  <c r="P312" i="13"/>
  <c r="O311" i="13"/>
  <c r="J311" i="13"/>
  <c r="P311" i="13"/>
  <c r="O310" i="13"/>
  <c r="J310" i="13"/>
  <c r="P310" i="13"/>
  <c r="O309" i="13"/>
  <c r="J309" i="13"/>
  <c r="P309" i="13"/>
  <c r="O308" i="13"/>
  <c r="J308" i="13"/>
  <c r="P308" i="13"/>
  <c r="O307" i="13"/>
  <c r="J307" i="13"/>
  <c r="P307" i="13"/>
  <c r="O306" i="13"/>
  <c r="J306" i="13"/>
  <c r="P306" i="13"/>
  <c r="O305" i="13"/>
  <c r="J305" i="13"/>
  <c r="P305" i="13"/>
  <c r="O304" i="13"/>
  <c r="J304" i="13"/>
  <c r="P304" i="13"/>
  <c r="O303" i="13"/>
  <c r="J303" i="13"/>
  <c r="P303" i="13"/>
  <c r="O302" i="13"/>
  <c r="J302" i="13"/>
  <c r="P302" i="13"/>
  <c r="O301" i="13"/>
  <c r="J301" i="13"/>
  <c r="P301" i="13"/>
  <c r="O300" i="13"/>
  <c r="J300" i="13"/>
  <c r="P300" i="13"/>
  <c r="O299" i="13"/>
  <c r="J299" i="13"/>
  <c r="P299" i="13"/>
  <c r="O298" i="13"/>
  <c r="J298" i="13"/>
  <c r="P298" i="13"/>
  <c r="O297" i="13"/>
  <c r="J297" i="13"/>
  <c r="P297" i="13"/>
  <c r="O296" i="13"/>
  <c r="J296" i="13"/>
  <c r="P296" i="13"/>
  <c r="J295" i="13"/>
  <c r="P295" i="13"/>
  <c r="O294" i="13"/>
  <c r="J294" i="13"/>
  <c r="P294" i="13"/>
  <c r="O293" i="13"/>
  <c r="J293" i="13"/>
  <c r="P293" i="13"/>
  <c r="O292" i="13"/>
  <c r="J292" i="13"/>
  <c r="P292" i="13"/>
  <c r="O291" i="13"/>
  <c r="J291" i="13"/>
  <c r="P291" i="13"/>
  <c r="O290" i="13"/>
  <c r="J290" i="13"/>
  <c r="P290" i="13"/>
  <c r="J289" i="13"/>
  <c r="P289" i="13"/>
  <c r="O288" i="13"/>
  <c r="J288" i="13"/>
  <c r="P288" i="13"/>
  <c r="O287" i="13"/>
  <c r="J287" i="13"/>
  <c r="P287" i="13"/>
  <c r="O286" i="13"/>
  <c r="J286" i="13"/>
  <c r="P286" i="13"/>
  <c r="O285" i="13"/>
  <c r="J285" i="13"/>
  <c r="P285" i="13"/>
  <c r="O284" i="13"/>
  <c r="J284" i="13"/>
  <c r="P284" i="13"/>
  <c r="O283" i="13"/>
  <c r="J283" i="13"/>
  <c r="P283" i="13"/>
  <c r="O282" i="13"/>
  <c r="J282" i="13"/>
  <c r="P282" i="13"/>
  <c r="O281" i="13"/>
  <c r="J281" i="13"/>
  <c r="P281" i="13"/>
  <c r="O280" i="13"/>
  <c r="J280" i="13"/>
  <c r="P280" i="13"/>
  <c r="O279" i="13"/>
  <c r="J279" i="13"/>
  <c r="P279" i="13"/>
  <c r="O278" i="13"/>
  <c r="J278" i="13"/>
  <c r="P278" i="13"/>
  <c r="O277" i="13"/>
  <c r="J277" i="13"/>
  <c r="P277" i="13"/>
  <c r="O276" i="13"/>
  <c r="J276" i="13"/>
  <c r="P276" i="13"/>
  <c r="O275" i="13"/>
  <c r="J275" i="13"/>
  <c r="P275" i="13"/>
  <c r="O274" i="13"/>
  <c r="J274" i="13"/>
  <c r="P274" i="13"/>
  <c r="O273" i="13"/>
  <c r="J273" i="13"/>
  <c r="P273" i="13"/>
  <c r="O272" i="13"/>
  <c r="J272" i="13"/>
  <c r="P272" i="13"/>
  <c r="J271" i="13"/>
  <c r="P271" i="13"/>
  <c r="O270" i="13"/>
  <c r="J270" i="13"/>
  <c r="P270" i="13"/>
  <c r="O269" i="13"/>
  <c r="J269" i="13"/>
  <c r="P269" i="13"/>
  <c r="O268" i="13"/>
  <c r="J268" i="13"/>
  <c r="P268" i="13"/>
  <c r="O267" i="13"/>
  <c r="J267" i="13"/>
  <c r="P267" i="13"/>
  <c r="J266" i="13"/>
  <c r="P266" i="13"/>
  <c r="O265" i="13"/>
  <c r="J265" i="13"/>
  <c r="P265" i="13"/>
  <c r="O264" i="13"/>
  <c r="J264" i="13"/>
  <c r="P264" i="13"/>
  <c r="O263" i="13"/>
  <c r="J263" i="13"/>
  <c r="P263" i="13"/>
  <c r="O262" i="13"/>
  <c r="J262" i="13"/>
  <c r="P262" i="13"/>
  <c r="O261" i="13"/>
  <c r="J261" i="13"/>
  <c r="P261" i="13"/>
  <c r="O260" i="13"/>
  <c r="J260" i="13"/>
  <c r="P260" i="13"/>
  <c r="O259" i="13"/>
  <c r="J259" i="13"/>
  <c r="P259" i="13"/>
  <c r="O258" i="13"/>
  <c r="J258" i="13"/>
  <c r="P258" i="13"/>
  <c r="O257" i="13"/>
  <c r="J257" i="13"/>
  <c r="P257" i="13"/>
  <c r="O256" i="13"/>
  <c r="J256" i="13"/>
  <c r="P256" i="13"/>
  <c r="O255" i="13"/>
  <c r="J255" i="13"/>
  <c r="P255" i="13"/>
  <c r="O254" i="13"/>
  <c r="J254" i="13"/>
  <c r="P254" i="13"/>
  <c r="O253" i="13"/>
  <c r="J253" i="13"/>
  <c r="P253" i="13"/>
  <c r="O252" i="13"/>
  <c r="J252" i="13"/>
  <c r="P252" i="13"/>
  <c r="O251" i="13"/>
  <c r="J251" i="13"/>
  <c r="P251" i="13"/>
  <c r="O250" i="13"/>
  <c r="J250" i="13"/>
  <c r="P250" i="13"/>
  <c r="J249" i="13"/>
  <c r="P249" i="13"/>
  <c r="O248" i="13"/>
  <c r="J248" i="13"/>
  <c r="P248" i="13"/>
  <c r="J247" i="13"/>
  <c r="P247" i="13"/>
  <c r="J246" i="13"/>
  <c r="P246" i="13"/>
  <c r="O245" i="13"/>
  <c r="J245" i="13"/>
  <c r="P245" i="13"/>
  <c r="O244" i="13"/>
  <c r="J244" i="13"/>
  <c r="P244" i="13"/>
  <c r="J243" i="13"/>
  <c r="P243" i="13"/>
  <c r="O242" i="13"/>
  <c r="J242" i="13"/>
  <c r="P242" i="13"/>
  <c r="O241" i="13"/>
  <c r="J241" i="13"/>
  <c r="P241" i="13"/>
  <c r="O240" i="13"/>
  <c r="J240" i="13"/>
  <c r="P240" i="13"/>
  <c r="J239" i="13"/>
  <c r="P239" i="13"/>
  <c r="J238" i="13"/>
  <c r="P238" i="13"/>
  <c r="J237" i="13"/>
  <c r="P237" i="13"/>
  <c r="O236" i="13"/>
  <c r="J236" i="13"/>
  <c r="P236" i="13"/>
  <c r="J235" i="13"/>
  <c r="P235" i="13"/>
  <c r="J234" i="13"/>
  <c r="P234" i="13"/>
  <c r="J233" i="13"/>
  <c r="P233" i="13"/>
  <c r="O232" i="13"/>
  <c r="J232" i="13"/>
  <c r="P232" i="13"/>
  <c r="J231" i="13"/>
  <c r="P231" i="13"/>
  <c r="O230" i="13"/>
  <c r="J230" i="13"/>
  <c r="P230" i="13"/>
  <c r="J229" i="13"/>
  <c r="P229" i="13"/>
  <c r="J228" i="13"/>
  <c r="P228" i="13"/>
  <c r="O227" i="13"/>
  <c r="J227" i="13"/>
  <c r="P227" i="13"/>
  <c r="J226" i="13"/>
  <c r="P226" i="13"/>
  <c r="J225" i="13"/>
  <c r="P225" i="13"/>
  <c r="J224" i="13"/>
  <c r="P224" i="13"/>
  <c r="J223" i="13"/>
  <c r="P223" i="13"/>
  <c r="J222" i="13"/>
  <c r="P222" i="13"/>
  <c r="O221" i="13"/>
  <c r="J221" i="13"/>
  <c r="P221" i="13"/>
  <c r="J220" i="13"/>
  <c r="P220" i="13"/>
  <c r="J219" i="13"/>
  <c r="P219" i="13"/>
  <c r="J218" i="13"/>
  <c r="P218" i="13"/>
  <c r="J217" i="13"/>
  <c r="P217" i="13"/>
  <c r="J216" i="13"/>
  <c r="P216" i="13"/>
  <c r="J215" i="13"/>
  <c r="P215" i="13"/>
  <c r="J214" i="13"/>
  <c r="P214" i="13"/>
  <c r="J213" i="13"/>
  <c r="P213" i="13"/>
  <c r="J212" i="13"/>
  <c r="P212" i="13"/>
  <c r="J211" i="13"/>
  <c r="P211" i="13"/>
  <c r="J210" i="13"/>
  <c r="P210" i="13"/>
  <c r="J209" i="13"/>
  <c r="P209" i="13"/>
  <c r="O208" i="13"/>
  <c r="J208" i="13"/>
  <c r="P208" i="13"/>
  <c r="J207" i="13"/>
  <c r="P207" i="13"/>
  <c r="J206" i="13"/>
  <c r="P206" i="13"/>
  <c r="J205" i="13"/>
  <c r="P205" i="13"/>
  <c r="J204" i="13"/>
  <c r="P204" i="13"/>
  <c r="J203" i="13"/>
  <c r="P203" i="13"/>
  <c r="J202" i="13"/>
  <c r="P202" i="13"/>
  <c r="J201" i="13"/>
  <c r="P201" i="13"/>
  <c r="O186" i="13"/>
  <c r="J186" i="13"/>
  <c r="P186" i="13"/>
  <c r="S186" i="13"/>
  <c r="O185" i="13"/>
  <c r="J185" i="13"/>
  <c r="P185" i="13"/>
  <c r="S185" i="13"/>
  <c r="O184" i="13"/>
  <c r="J184" i="13"/>
  <c r="P184" i="13"/>
  <c r="S184" i="13"/>
  <c r="O183" i="13"/>
  <c r="J183" i="13"/>
  <c r="P183" i="13"/>
  <c r="S183" i="13"/>
  <c r="O182" i="13"/>
  <c r="J182" i="13"/>
  <c r="P182" i="13"/>
  <c r="S182" i="13"/>
  <c r="O181" i="13"/>
  <c r="J181" i="13"/>
  <c r="P181" i="13"/>
  <c r="S181" i="13"/>
  <c r="O180" i="13"/>
  <c r="J180" i="13"/>
  <c r="P180" i="13"/>
  <c r="S180" i="13"/>
  <c r="O179" i="13"/>
  <c r="J179" i="13"/>
  <c r="P179" i="13"/>
  <c r="S179" i="13"/>
  <c r="O178" i="13"/>
  <c r="J178" i="13"/>
  <c r="P178" i="13"/>
  <c r="S178" i="13"/>
  <c r="O177" i="13"/>
  <c r="J177" i="13"/>
  <c r="P177" i="13"/>
  <c r="S177" i="13"/>
  <c r="O176" i="13"/>
  <c r="J176" i="13"/>
  <c r="P176" i="13"/>
  <c r="S176" i="13"/>
  <c r="O175" i="13"/>
  <c r="J175" i="13"/>
  <c r="P175" i="13"/>
  <c r="S175" i="13"/>
  <c r="O174" i="13"/>
  <c r="J174" i="13"/>
  <c r="P174" i="13"/>
  <c r="S174" i="13"/>
  <c r="O173" i="13"/>
  <c r="J173" i="13"/>
  <c r="P173" i="13"/>
  <c r="S173" i="13"/>
  <c r="O172" i="13"/>
  <c r="J172" i="13"/>
  <c r="P172" i="13"/>
  <c r="S172" i="13"/>
  <c r="O171" i="13"/>
  <c r="J171" i="13"/>
  <c r="P171" i="13"/>
  <c r="S171" i="13"/>
  <c r="O170" i="13"/>
  <c r="J170" i="13"/>
  <c r="P170" i="13"/>
  <c r="S170" i="13"/>
  <c r="O169" i="13"/>
  <c r="J169" i="13"/>
  <c r="P169" i="13"/>
  <c r="S169" i="13"/>
  <c r="O168" i="13"/>
  <c r="J168" i="13"/>
  <c r="P168" i="13"/>
  <c r="S168" i="13"/>
  <c r="O167" i="13"/>
  <c r="J167" i="13"/>
  <c r="P167" i="13"/>
  <c r="S167" i="13"/>
  <c r="O166" i="13"/>
  <c r="J166" i="13"/>
  <c r="P166" i="13"/>
  <c r="S166" i="13"/>
  <c r="O165" i="13"/>
  <c r="J165" i="13"/>
  <c r="P165" i="13"/>
  <c r="S165" i="13"/>
  <c r="O164" i="13"/>
  <c r="J164" i="13"/>
  <c r="P164" i="13"/>
  <c r="S164" i="13"/>
  <c r="O163" i="13"/>
  <c r="J163" i="13"/>
  <c r="P163" i="13"/>
  <c r="S163" i="13"/>
  <c r="O162" i="13"/>
  <c r="J162" i="13"/>
  <c r="P162" i="13"/>
  <c r="S162" i="13"/>
  <c r="O161" i="13"/>
  <c r="J161" i="13"/>
  <c r="P161" i="13"/>
  <c r="S161" i="13"/>
  <c r="O160" i="13"/>
  <c r="J160" i="13"/>
  <c r="P160" i="13"/>
  <c r="S160" i="13"/>
  <c r="O159" i="13"/>
  <c r="J159" i="13"/>
  <c r="P159" i="13"/>
  <c r="S159" i="13"/>
  <c r="O158" i="13"/>
  <c r="J158" i="13"/>
  <c r="P158" i="13"/>
  <c r="S158" i="13"/>
  <c r="O157" i="13"/>
  <c r="J157" i="13"/>
  <c r="P157" i="13"/>
  <c r="S157" i="13"/>
  <c r="O156" i="13"/>
  <c r="J156" i="13"/>
  <c r="P156" i="13"/>
  <c r="S156" i="13"/>
  <c r="O155" i="13"/>
  <c r="J155" i="13"/>
  <c r="P155" i="13"/>
  <c r="S155" i="13"/>
  <c r="O154" i="13"/>
  <c r="J154" i="13"/>
  <c r="P154" i="13"/>
  <c r="S154" i="13"/>
  <c r="O153" i="13"/>
  <c r="J153" i="13"/>
  <c r="P153" i="13"/>
  <c r="S153" i="13"/>
  <c r="O152" i="13"/>
  <c r="J152" i="13"/>
  <c r="P152" i="13"/>
  <c r="S152" i="13"/>
  <c r="O151" i="13"/>
  <c r="J151" i="13"/>
  <c r="P151" i="13"/>
  <c r="S151" i="13"/>
  <c r="O150" i="13"/>
  <c r="J150" i="13"/>
  <c r="P150" i="13"/>
  <c r="S150" i="13"/>
  <c r="O149" i="13"/>
  <c r="J149" i="13"/>
  <c r="P149" i="13"/>
  <c r="S149" i="13"/>
  <c r="O148" i="13"/>
  <c r="J148" i="13"/>
  <c r="P148" i="13"/>
  <c r="S148" i="13"/>
  <c r="O147" i="13"/>
  <c r="J147" i="13"/>
  <c r="P147" i="13"/>
  <c r="S147" i="13"/>
  <c r="O146" i="13"/>
  <c r="J146" i="13"/>
  <c r="P146" i="13"/>
  <c r="S146" i="13"/>
  <c r="O145" i="13"/>
  <c r="J145" i="13"/>
  <c r="P145" i="13"/>
  <c r="S145" i="13"/>
  <c r="O144" i="13"/>
  <c r="J144" i="13"/>
  <c r="P144" i="13"/>
  <c r="S144" i="13"/>
  <c r="O143" i="13"/>
  <c r="J143" i="13"/>
  <c r="P143" i="13"/>
  <c r="S143" i="13"/>
  <c r="O142" i="13"/>
  <c r="J142" i="13"/>
  <c r="P142" i="13"/>
  <c r="S142" i="13"/>
  <c r="O141" i="13"/>
  <c r="J141" i="13"/>
  <c r="P141" i="13"/>
  <c r="S141" i="13"/>
  <c r="O140" i="13"/>
  <c r="J140" i="13"/>
  <c r="P140" i="13"/>
  <c r="S140" i="13"/>
  <c r="O139" i="13"/>
  <c r="J139" i="13"/>
  <c r="P139" i="13"/>
  <c r="S139" i="13"/>
  <c r="O138" i="13"/>
  <c r="J138" i="13"/>
  <c r="P138" i="13"/>
  <c r="S138" i="13"/>
  <c r="O137" i="13"/>
  <c r="J137" i="13"/>
  <c r="P137" i="13"/>
  <c r="S137" i="13"/>
  <c r="O136" i="13"/>
  <c r="J136" i="13"/>
  <c r="P136" i="13"/>
  <c r="S136" i="13"/>
  <c r="O135" i="13"/>
  <c r="J135" i="13"/>
  <c r="P135" i="13"/>
  <c r="S135" i="13"/>
  <c r="O134" i="13"/>
  <c r="J134" i="13"/>
  <c r="P134" i="13"/>
  <c r="S134" i="13"/>
  <c r="O133" i="13"/>
  <c r="J133" i="13"/>
  <c r="P133" i="13"/>
  <c r="S133" i="13"/>
  <c r="O132" i="13"/>
  <c r="J132" i="13"/>
  <c r="P132" i="13"/>
  <c r="S132" i="13"/>
  <c r="O131" i="13"/>
  <c r="J131" i="13"/>
  <c r="P131" i="13"/>
  <c r="S131" i="13"/>
  <c r="O130" i="13"/>
  <c r="J130" i="13"/>
  <c r="P130" i="13"/>
  <c r="S130" i="13"/>
  <c r="O129" i="13"/>
  <c r="J129" i="13"/>
  <c r="P129" i="13"/>
  <c r="S129" i="13"/>
  <c r="O128" i="13"/>
  <c r="J128" i="13"/>
  <c r="P128" i="13"/>
  <c r="S128" i="13"/>
  <c r="O127" i="13"/>
  <c r="J127" i="13"/>
  <c r="P127" i="13"/>
  <c r="S127" i="13"/>
  <c r="O126" i="13"/>
  <c r="J126" i="13"/>
  <c r="P126" i="13"/>
  <c r="S126" i="13"/>
  <c r="O125" i="13"/>
  <c r="J125" i="13"/>
  <c r="P125" i="13"/>
  <c r="S125" i="13"/>
  <c r="O124" i="13"/>
  <c r="J124" i="13"/>
  <c r="P124" i="13"/>
  <c r="S124" i="13"/>
  <c r="O123" i="13"/>
  <c r="J123" i="13"/>
  <c r="P123" i="13"/>
  <c r="S123" i="13"/>
  <c r="O122" i="13"/>
  <c r="J122" i="13"/>
  <c r="P122" i="13"/>
  <c r="S122" i="13"/>
  <c r="O121" i="13"/>
  <c r="J121" i="13"/>
  <c r="P121" i="13"/>
  <c r="S121" i="13"/>
  <c r="O120" i="13"/>
  <c r="J120" i="13"/>
  <c r="P120" i="13"/>
  <c r="S120" i="13"/>
  <c r="O119" i="13"/>
  <c r="J119" i="13"/>
  <c r="P119" i="13"/>
  <c r="S119" i="13"/>
  <c r="O118" i="13"/>
  <c r="J118" i="13"/>
  <c r="P118" i="13"/>
  <c r="S118" i="13"/>
  <c r="O117" i="13"/>
  <c r="J117" i="13"/>
  <c r="P117" i="13"/>
  <c r="S117" i="13"/>
  <c r="O116" i="13"/>
  <c r="J116" i="13"/>
  <c r="P116" i="13"/>
  <c r="S116" i="13"/>
  <c r="O115" i="13"/>
  <c r="J115" i="13"/>
  <c r="P115" i="13"/>
  <c r="S115" i="13"/>
  <c r="O114" i="13"/>
  <c r="J114" i="13"/>
  <c r="P114" i="13"/>
  <c r="S114" i="13"/>
  <c r="O113" i="13"/>
  <c r="J113" i="13"/>
  <c r="P113" i="13"/>
  <c r="S113" i="13"/>
  <c r="O112" i="13"/>
  <c r="J112" i="13"/>
  <c r="P112" i="13"/>
  <c r="S112" i="13"/>
  <c r="O111" i="13"/>
  <c r="J111" i="13"/>
  <c r="P111" i="13"/>
  <c r="S111" i="13"/>
  <c r="O110" i="13"/>
  <c r="J110" i="13"/>
  <c r="P110" i="13"/>
  <c r="S110" i="13"/>
  <c r="O109" i="13"/>
  <c r="J109" i="13"/>
  <c r="P109" i="13"/>
  <c r="S109" i="13"/>
  <c r="O108" i="13"/>
  <c r="J108" i="13"/>
  <c r="P108" i="13"/>
  <c r="S108" i="13"/>
  <c r="O107" i="13"/>
  <c r="J107" i="13"/>
  <c r="P107" i="13"/>
  <c r="S107" i="13"/>
  <c r="O106" i="13"/>
  <c r="J106" i="13"/>
  <c r="P106" i="13"/>
  <c r="S106" i="13"/>
  <c r="O105" i="13"/>
  <c r="J105" i="13"/>
  <c r="P105" i="13"/>
  <c r="S105" i="13"/>
  <c r="O104" i="13"/>
  <c r="J104" i="13"/>
  <c r="P104" i="13"/>
  <c r="S104" i="13"/>
  <c r="O103" i="13"/>
  <c r="J103" i="13"/>
  <c r="P103" i="13"/>
  <c r="S103" i="13"/>
  <c r="O102" i="13"/>
  <c r="J102" i="13"/>
  <c r="P102" i="13"/>
  <c r="S102" i="13"/>
  <c r="O101" i="13"/>
  <c r="J101" i="13"/>
  <c r="P101" i="13"/>
  <c r="S101" i="13"/>
  <c r="O100" i="13"/>
  <c r="J100" i="13"/>
  <c r="P100" i="13"/>
  <c r="S100" i="13"/>
  <c r="J99" i="13"/>
  <c r="P99" i="13"/>
  <c r="S99" i="13"/>
  <c r="O98" i="13"/>
  <c r="J98" i="13"/>
  <c r="P98" i="13"/>
  <c r="S98" i="13"/>
  <c r="O97" i="13"/>
  <c r="J97" i="13"/>
  <c r="P97" i="13"/>
  <c r="S97" i="13"/>
  <c r="O96" i="13"/>
  <c r="J96" i="13"/>
  <c r="P96" i="13"/>
  <c r="S96" i="13"/>
  <c r="O95" i="13"/>
  <c r="J95" i="13"/>
  <c r="P95" i="13"/>
  <c r="S95" i="13"/>
  <c r="O94" i="13"/>
  <c r="J94" i="13"/>
  <c r="P94" i="13"/>
  <c r="S94" i="13"/>
  <c r="O93" i="13"/>
  <c r="J93" i="13"/>
  <c r="P93" i="13"/>
  <c r="S93" i="13"/>
  <c r="J92" i="13"/>
  <c r="P92" i="13"/>
  <c r="S92" i="13"/>
  <c r="O91" i="13"/>
  <c r="J91" i="13"/>
  <c r="P91" i="13"/>
  <c r="S91" i="13"/>
  <c r="O90" i="13"/>
  <c r="J90" i="13"/>
  <c r="P90" i="13"/>
  <c r="S90" i="13"/>
  <c r="J89" i="13"/>
  <c r="P89" i="13"/>
  <c r="S89" i="13"/>
  <c r="O88" i="13"/>
  <c r="J88" i="13"/>
  <c r="P88" i="13"/>
  <c r="S88" i="13"/>
  <c r="O87" i="13"/>
  <c r="J87" i="13"/>
  <c r="P87" i="13"/>
  <c r="S87" i="13"/>
  <c r="O86" i="13"/>
  <c r="J86" i="13"/>
  <c r="P86" i="13"/>
  <c r="S86" i="13"/>
  <c r="O85" i="13"/>
  <c r="J85" i="13"/>
  <c r="P85" i="13"/>
  <c r="S85" i="13"/>
  <c r="O84" i="13"/>
  <c r="J84" i="13"/>
  <c r="P84" i="13"/>
  <c r="S84" i="13"/>
  <c r="O83" i="13"/>
  <c r="J83" i="13"/>
  <c r="P83" i="13"/>
  <c r="S83" i="13"/>
  <c r="O82" i="13"/>
  <c r="J82" i="13"/>
  <c r="P82" i="13"/>
  <c r="S82" i="13"/>
  <c r="O81" i="13"/>
  <c r="J81" i="13"/>
  <c r="P81" i="13"/>
  <c r="S81" i="13"/>
  <c r="O80" i="13"/>
  <c r="J80" i="13"/>
  <c r="P80" i="13"/>
  <c r="S80" i="13"/>
  <c r="O79" i="13"/>
  <c r="J79" i="13"/>
  <c r="P79" i="13"/>
  <c r="S79" i="13"/>
  <c r="O78" i="13"/>
  <c r="J78" i="13"/>
  <c r="P78" i="13"/>
  <c r="S78" i="13"/>
  <c r="O77" i="13"/>
  <c r="J77" i="13"/>
  <c r="P77" i="13"/>
  <c r="S77" i="13"/>
  <c r="J76" i="13"/>
  <c r="P76" i="13"/>
  <c r="S76" i="13"/>
  <c r="O75" i="13"/>
  <c r="J75" i="13"/>
  <c r="P75" i="13"/>
  <c r="S75" i="13"/>
  <c r="O74" i="13"/>
  <c r="J74" i="13"/>
  <c r="P74" i="13"/>
  <c r="S74" i="13"/>
  <c r="O73" i="13"/>
  <c r="J73" i="13"/>
  <c r="P73" i="13"/>
  <c r="S73" i="13"/>
  <c r="O72" i="13"/>
  <c r="J72" i="13"/>
  <c r="P72" i="13"/>
  <c r="S72" i="13"/>
  <c r="O71" i="13"/>
  <c r="J71" i="13"/>
  <c r="P71" i="13"/>
  <c r="S71" i="13"/>
  <c r="J70" i="13"/>
  <c r="P70" i="13"/>
  <c r="S70" i="13"/>
  <c r="O69" i="13"/>
  <c r="J69" i="13"/>
  <c r="P69" i="13"/>
  <c r="S69" i="13"/>
  <c r="O68" i="13"/>
  <c r="J68" i="13"/>
  <c r="P68" i="13"/>
  <c r="S68" i="13"/>
  <c r="J67" i="13"/>
  <c r="P67" i="13"/>
  <c r="S67" i="13"/>
  <c r="O66" i="13"/>
  <c r="J66" i="13"/>
  <c r="P66" i="13"/>
  <c r="S66" i="13"/>
  <c r="J65" i="13"/>
  <c r="P65" i="13"/>
  <c r="S65" i="13"/>
  <c r="J64" i="13"/>
  <c r="P64" i="13"/>
  <c r="S64" i="13"/>
  <c r="O63" i="13"/>
  <c r="J63" i="13"/>
  <c r="P63" i="13"/>
  <c r="S63" i="13"/>
  <c r="J62" i="13"/>
  <c r="P62" i="13"/>
  <c r="S62" i="13"/>
  <c r="J61" i="13"/>
  <c r="P61" i="13"/>
  <c r="S61" i="13"/>
  <c r="J60" i="13"/>
  <c r="P60" i="13"/>
  <c r="S60" i="13"/>
  <c r="J59" i="13"/>
  <c r="P59" i="13"/>
  <c r="S59" i="13"/>
  <c r="J58" i="13"/>
  <c r="P58" i="13"/>
  <c r="S58" i="13"/>
  <c r="J57" i="13"/>
  <c r="P57" i="13"/>
  <c r="S57" i="13"/>
  <c r="J56" i="13"/>
  <c r="P56" i="13"/>
  <c r="S56" i="13"/>
  <c r="O55" i="13"/>
  <c r="J55" i="13"/>
  <c r="P55" i="13"/>
  <c r="S55" i="13"/>
  <c r="J54" i="13"/>
  <c r="P54" i="13"/>
  <c r="S54" i="13"/>
  <c r="J53" i="13"/>
  <c r="P53" i="13"/>
  <c r="S53" i="13"/>
  <c r="J52" i="13"/>
  <c r="P52" i="13"/>
  <c r="S52" i="13"/>
  <c r="J51" i="13"/>
  <c r="P51" i="13"/>
  <c r="S51" i="13"/>
  <c r="J50" i="13"/>
  <c r="P50" i="13"/>
  <c r="S50" i="13"/>
  <c r="J49" i="13"/>
  <c r="P49" i="13"/>
  <c r="S49" i="13"/>
  <c r="J48" i="13"/>
  <c r="P48" i="13"/>
  <c r="S48" i="13"/>
  <c r="J47" i="13"/>
  <c r="P47" i="13"/>
  <c r="S47" i="13"/>
  <c r="O46" i="13"/>
  <c r="J46" i="13"/>
  <c r="P46" i="13"/>
  <c r="S46" i="13"/>
  <c r="J45" i="13"/>
  <c r="P45" i="13"/>
  <c r="S45" i="13"/>
  <c r="J44" i="13"/>
  <c r="P44" i="13"/>
  <c r="S44" i="13"/>
  <c r="J43" i="13"/>
  <c r="P43" i="13"/>
  <c r="S43" i="13"/>
  <c r="J42" i="13"/>
  <c r="P42" i="13"/>
  <c r="S42" i="13"/>
  <c r="J41" i="13"/>
  <c r="P41" i="13"/>
  <c r="S41" i="13"/>
  <c r="J40" i="13"/>
  <c r="P40" i="13"/>
  <c r="S40" i="13"/>
  <c r="J39" i="13"/>
  <c r="P39" i="13"/>
  <c r="S39" i="13"/>
  <c r="J38" i="13"/>
  <c r="P38" i="13"/>
  <c r="S38" i="13"/>
  <c r="J37" i="13"/>
  <c r="P37" i="13"/>
  <c r="S37" i="13"/>
  <c r="J36" i="13"/>
  <c r="P36" i="13"/>
  <c r="S36" i="13"/>
  <c r="O35" i="13"/>
  <c r="J35" i="13"/>
  <c r="P35" i="13"/>
  <c r="S35" i="13"/>
  <c r="J34" i="13"/>
  <c r="P34" i="13"/>
  <c r="S34" i="13"/>
  <c r="J33" i="13"/>
  <c r="P33" i="13"/>
  <c r="S33" i="13"/>
  <c r="J32" i="13"/>
  <c r="P32" i="13"/>
  <c r="S32" i="13"/>
  <c r="J31" i="13"/>
  <c r="P31" i="13"/>
  <c r="S31" i="13"/>
  <c r="J30" i="13"/>
  <c r="P30" i="13"/>
  <c r="S30" i="13"/>
  <c r="J29" i="13"/>
  <c r="P29" i="13"/>
  <c r="S29" i="13"/>
  <c r="J28" i="13"/>
  <c r="P28" i="13"/>
  <c r="S28" i="13"/>
  <c r="J27" i="13"/>
  <c r="P27" i="13"/>
  <c r="S27" i="13"/>
  <c r="J26" i="13"/>
  <c r="P26" i="13"/>
  <c r="S26" i="13"/>
  <c r="J25" i="13"/>
  <c r="P25" i="13"/>
  <c r="S25" i="13"/>
  <c r="J24" i="13"/>
  <c r="P24" i="13"/>
  <c r="S24" i="13"/>
  <c r="J23" i="13"/>
  <c r="P23" i="13"/>
  <c r="S23" i="13"/>
  <c r="J22" i="13"/>
  <c r="P22" i="13"/>
  <c r="S22" i="13"/>
  <c r="J21" i="13"/>
  <c r="P21" i="13"/>
  <c r="S21" i="13"/>
  <c r="J20" i="13"/>
  <c r="P20" i="13"/>
  <c r="S20" i="13"/>
  <c r="J19" i="13"/>
  <c r="P19" i="13"/>
  <c r="S19" i="13"/>
  <c r="J18" i="13"/>
  <c r="P18" i="13"/>
  <c r="S18" i="13"/>
  <c r="O17" i="13"/>
  <c r="J17" i="13"/>
  <c r="P17" i="13"/>
  <c r="S17" i="13"/>
  <c r="J16" i="13"/>
  <c r="P16" i="13"/>
  <c r="S16" i="13"/>
  <c r="J15" i="13"/>
  <c r="P15" i="13"/>
  <c r="S15" i="13"/>
  <c r="J14" i="13"/>
  <c r="P14" i="13"/>
  <c r="S14" i="13"/>
  <c r="J13" i="13"/>
  <c r="P13" i="13"/>
  <c r="S13" i="13"/>
  <c r="J12" i="13"/>
  <c r="P12" i="13"/>
  <c r="S12" i="13"/>
  <c r="J11" i="13"/>
  <c r="P11" i="13"/>
  <c r="S11" i="13"/>
  <c r="J10" i="13"/>
  <c r="P10" i="13"/>
  <c r="S10" i="13"/>
  <c r="S92" i="12"/>
  <c r="P92" i="12"/>
  <c r="J92" i="12"/>
  <c r="R92" i="12"/>
  <c r="S91" i="12"/>
  <c r="P91" i="12"/>
  <c r="J91" i="12"/>
  <c r="R91" i="12"/>
  <c r="S90" i="12"/>
  <c r="P90" i="12"/>
  <c r="J90" i="12"/>
  <c r="R90" i="12"/>
  <c r="S89" i="12"/>
  <c r="P89" i="12"/>
  <c r="J89" i="12"/>
  <c r="R89" i="12"/>
  <c r="S88" i="12"/>
  <c r="P88" i="12"/>
  <c r="J88" i="12"/>
  <c r="R88" i="12"/>
  <c r="S87" i="12"/>
  <c r="P87" i="12"/>
  <c r="J87" i="12"/>
  <c r="R87" i="12"/>
  <c r="S86" i="12"/>
  <c r="P86" i="12"/>
  <c r="J86" i="12"/>
  <c r="R86" i="12"/>
  <c r="S85" i="12"/>
  <c r="P85" i="12"/>
  <c r="J85" i="12"/>
  <c r="R85" i="12"/>
  <c r="S84" i="12"/>
  <c r="P84" i="12"/>
  <c r="J84" i="12"/>
  <c r="R84" i="12"/>
  <c r="S83" i="12"/>
  <c r="P83" i="12"/>
  <c r="J83" i="12"/>
  <c r="R83" i="12"/>
  <c r="S82" i="12"/>
  <c r="P82" i="12"/>
  <c r="J82" i="12"/>
  <c r="R82" i="12"/>
  <c r="S81" i="12"/>
  <c r="P81" i="12"/>
  <c r="J81" i="12"/>
  <c r="R81" i="12"/>
  <c r="S80" i="12"/>
  <c r="P80" i="12"/>
  <c r="J80" i="12"/>
  <c r="R80" i="12"/>
  <c r="S79" i="12"/>
  <c r="P79" i="12"/>
  <c r="J79" i="12"/>
  <c r="R79" i="12"/>
  <c r="S78" i="12"/>
  <c r="P78" i="12"/>
  <c r="J78" i="12"/>
  <c r="R78" i="12"/>
  <c r="S77" i="12"/>
  <c r="P77" i="12"/>
  <c r="J77" i="12"/>
  <c r="R77" i="12"/>
  <c r="S76" i="12"/>
  <c r="P76" i="12"/>
  <c r="J76" i="12"/>
  <c r="R76" i="12"/>
  <c r="S75" i="12"/>
  <c r="P75" i="12"/>
  <c r="J75" i="12"/>
  <c r="R75" i="12"/>
  <c r="S74" i="12"/>
  <c r="P74" i="12"/>
  <c r="J74" i="12"/>
  <c r="R74" i="12"/>
  <c r="S73" i="12"/>
  <c r="P73" i="12"/>
  <c r="J73" i="12"/>
  <c r="R73" i="12"/>
  <c r="S72" i="12"/>
  <c r="P72" i="12"/>
  <c r="J72" i="12"/>
  <c r="R72" i="12"/>
  <c r="S71" i="12"/>
  <c r="P71" i="12"/>
  <c r="J71" i="12"/>
  <c r="R71" i="12"/>
  <c r="P56" i="12"/>
  <c r="J56" i="12"/>
  <c r="R56" i="12"/>
  <c r="V56" i="12"/>
  <c r="S56" i="12"/>
  <c r="P55" i="12"/>
  <c r="J55" i="12"/>
  <c r="R55" i="12"/>
  <c r="V55" i="12"/>
  <c r="S55" i="12"/>
  <c r="P54" i="12"/>
  <c r="J54" i="12"/>
  <c r="R54" i="12"/>
  <c r="V54" i="12"/>
  <c r="S54" i="12"/>
  <c r="P53" i="12"/>
  <c r="J53" i="12"/>
  <c r="R53" i="12"/>
  <c r="V53" i="12"/>
  <c r="S53" i="12"/>
  <c r="P52" i="12"/>
  <c r="J52" i="12"/>
  <c r="R52" i="12"/>
  <c r="V52" i="12"/>
  <c r="S52" i="12"/>
  <c r="P51" i="12"/>
  <c r="J51" i="12"/>
  <c r="R51" i="12"/>
  <c r="V51" i="12"/>
  <c r="S51" i="12"/>
  <c r="P50" i="12"/>
  <c r="J50" i="12"/>
  <c r="R50" i="12"/>
  <c r="V50" i="12"/>
  <c r="S50" i="12"/>
  <c r="P49" i="12"/>
  <c r="J49" i="12"/>
  <c r="R49" i="12"/>
  <c r="V49" i="12"/>
  <c r="S49" i="12"/>
  <c r="P48" i="12"/>
  <c r="J48" i="12"/>
  <c r="R48" i="12"/>
  <c r="V48" i="12"/>
  <c r="S48" i="12"/>
  <c r="P47" i="12"/>
  <c r="J47" i="12"/>
  <c r="R47" i="12"/>
  <c r="V47" i="12"/>
  <c r="S47" i="12"/>
  <c r="P46" i="12"/>
  <c r="J46" i="12"/>
  <c r="R46" i="12"/>
  <c r="V46" i="12"/>
  <c r="S46" i="12"/>
  <c r="P45" i="12"/>
  <c r="J45" i="12"/>
  <c r="R45" i="12"/>
  <c r="V45" i="12"/>
  <c r="S45" i="12"/>
  <c r="P44" i="12"/>
  <c r="J44" i="12"/>
  <c r="R44" i="12"/>
  <c r="V44" i="12"/>
  <c r="S44" i="12"/>
  <c r="P43" i="12"/>
  <c r="J43" i="12"/>
  <c r="R43" i="12"/>
  <c r="V43" i="12"/>
  <c r="S43" i="12"/>
  <c r="P42" i="12"/>
  <c r="J42" i="12"/>
  <c r="R42" i="12"/>
  <c r="V42" i="12"/>
  <c r="S42" i="12"/>
  <c r="P41" i="12"/>
  <c r="J41" i="12"/>
  <c r="R41" i="12"/>
  <c r="V41" i="12"/>
  <c r="S41" i="12"/>
  <c r="P40" i="12"/>
  <c r="J40" i="12"/>
  <c r="R40" i="12"/>
  <c r="V40" i="12"/>
  <c r="S40" i="12"/>
  <c r="P39" i="12"/>
  <c r="J39" i="12"/>
  <c r="R39" i="12"/>
  <c r="V39" i="12"/>
  <c r="S39" i="12"/>
  <c r="P38" i="12"/>
  <c r="J38" i="12"/>
  <c r="R38" i="12"/>
  <c r="V38" i="12"/>
  <c r="S38" i="12"/>
  <c r="P37" i="12"/>
  <c r="J37" i="12"/>
  <c r="R37" i="12"/>
  <c r="V37" i="12"/>
  <c r="S37" i="12"/>
  <c r="P36" i="12"/>
  <c r="J36" i="12"/>
  <c r="R36" i="12"/>
  <c r="V36" i="12"/>
  <c r="S36" i="12"/>
  <c r="P35" i="12"/>
  <c r="J35" i="12"/>
  <c r="R35" i="12"/>
  <c r="V35" i="12"/>
  <c r="S35" i="12"/>
  <c r="P34" i="12"/>
  <c r="J34" i="12"/>
  <c r="R34" i="12"/>
  <c r="V34" i="12"/>
  <c r="S34" i="12"/>
  <c r="P33" i="12"/>
  <c r="J33" i="12"/>
  <c r="R33" i="12"/>
  <c r="V33" i="12"/>
  <c r="S33" i="12"/>
  <c r="P32" i="12"/>
  <c r="J32" i="12"/>
  <c r="R32" i="12"/>
  <c r="V32" i="12"/>
  <c r="S32" i="12"/>
  <c r="P31" i="12"/>
  <c r="J31" i="12"/>
  <c r="R31" i="12"/>
  <c r="V31" i="12"/>
  <c r="S31" i="12"/>
  <c r="P30" i="12"/>
  <c r="J30" i="12"/>
  <c r="R30" i="12"/>
  <c r="V30" i="12"/>
  <c r="S30" i="12"/>
  <c r="P29" i="12"/>
  <c r="J29" i="12"/>
  <c r="R29" i="12"/>
  <c r="V29" i="12"/>
  <c r="S29" i="12"/>
  <c r="P28" i="12"/>
  <c r="J28" i="12"/>
  <c r="R28" i="12"/>
  <c r="V28" i="12"/>
  <c r="S28" i="12"/>
  <c r="P27" i="12"/>
  <c r="J27" i="12"/>
  <c r="R27" i="12"/>
  <c r="V27" i="12"/>
  <c r="S27" i="12"/>
  <c r="P26" i="12"/>
  <c r="J26" i="12"/>
  <c r="R26" i="12"/>
  <c r="V26" i="12"/>
  <c r="S26" i="12"/>
  <c r="P25" i="12"/>
  <c r="J25" i="12"/>
  <c r="R25" i="12"/>
  <c r="V25" i="12"/>
  <c r="S25" i="12"/>
  <c r="P24" i="12"/>
  <c r="J24" i="12"/>
  <c r="R24" i="12"/>
  <c r="V24" i="12"/>
  <c r="S24" i="12"/>
  <c r="P23" i="12"/>
  <c r="J23" i="12"/>
  <c r="R23" i="12"/>
  <c r="V23" i="12"/>
  <c r="S23" i="12"/>
  <c r="P22" i="12"/>
  <c r="J22" i="12"/>
  <c r="R22" i="12"/>
  <c r="V22" i="12"/>
  <c r="S22" i="12"/>
  <c r="P21" i="12"/>
  <c r="J21" i="12"/>
  <c r="R21" i="12"/>
  <c r="V21" i="12"/>
  <c r="S21" i="12"/>
  <c r="P20" i="12"/>
  <c r="J20" i="12"/>
  <c r="R20" i="12"/>
  <c r="V20" i="12"/>
  <c r="S20" i="12"/>
  <c r="P19" i="12"/>
  <c r="J19" i="12"/>
  <c r="R19" i="12"/>
  <c r="V19" i="12"/>
  <c r="S19" i="12"/>
  <c r="P18" i="12"/>
  <c r="J18" i="12"/>
  <c r="R18" i="12"/>
  <c r="V18" i="12"/>
  <c r="S18" i="12"/>
  <c r="P17" i="12"/>
  <c r="J17" i="12"/>
  <c r="R17" i="12"/>
  <c r="V17" i="12"/>
  <c r="S17" i="12"/>
  <c r="P16" i="12"/>
  <c r="J16" i="12"/>
  <c r="R16" i="12"/>
  <c r="V16" i="12"/>
  <c r="S16" i="12"/>
  <c r="P15" i="12"/>
  <c r="J15" i="12"/>
  <c r="R15" i="12"/>
  <c r="V15" i="12"/>
  <c r="S15" i="12"/>
  <c r="P14" i="12"/>
  <c r="J14" i="12"/>
  <c r="R14" i="12"/>
  <c r="V14" i="12"/>
  <c r="S14" i="12"/>
  <c r="P13" i="12"/>
  <c r="J13" i="12"/>
  <c r="R13" i="12"/>
  <c r="V13" i="12"/>
  <c r="S13" i="12"/>
  <c r="P12" i="12"/>
  <c r="J12" i="12"/>
  <c r="R12" i="12"/>
  <c r="V12" i="12"/>
  <c r="S12" i="12"/>
  <c r="P11" i="12"/>
  <c r="J11" i="12"/>
  <c r="R11" i="12"/>
  <c r="V11" i="12"/>
  <c r="S11" i="12"/>
  <c r="P10" i="12"/>
  <c r="J10" i="12"/>
  <c r="R10" i="12"/>
  <c r="V10" i="12"/>
  <c r="S10" i="12"/>
  <c r="S237" i="11"/>
  <c r="L237" i="11"/>
  <c r="T237" i="11"/>
  <c r="S236" i="11"/>
  <c r="T236" i="11"/>
  <c r="S235" i="11"/>
  <c r="L235" i="11"/>
  <c r="T235" i="11"/>
  <c r="S234" i="11"/>
  <c r="T234" i="11"/>
  <c r="S233" i="11"/>
  <c r="L233" i="11"/>
  <c r="T233" i="11"/>
  <c r="S232" i="11"/>
  <c r="L232" i="11"/>
  <c r="T232" i="11"/>
  <c r="S231" i="11"/>
  <c r="L231" i="11"/>
  <c r="T231" i="11"/>
  <c r="S230" i="11"/>
  <c r="L230" i="11"/>
  <c r="T230" i="11"/>
  <c r="S229" i="11"/>
  <c r="T229" i="11"/>
  <c r="S228" i="11"/>
  <c r="T228" i="11"/>
  <c r="S227" i="11"/>
  <c r="L227" i="11"/>
  <c r="T227" i="11"/>
  <c r="S226" i="11"/>
  <c r="L226" i="11"/>
  <c r="T226" i="11"/>
  <c r="S225" i="11"/>
  <c r="L225" i="11"/>
  <c r="T225" i="11"/>
  <c r="S224" i="11"/>
  <c r="L224" i="11"/>
  <c r="T224" i="11"/>
  <c r="S223" i="11"/>
  <c r="T223" i="11"/>
  <c r="S222" i="11"/>
  <c r="T222" i="11"/>
  <c r="S221" i="11"/>
  <c r="T221" i="11"/>
  <c r="S220" i="11"/>
  <c r="L220" i="11"/>
  <c r="T220" i="11"/>
  <c r="S219" i="11"/>
  <c r="T219" i="11"/>
  <c r="S218" i="11"/>
  <c r="L218" i="11"/>
  <c r="T218" i="11"/>
  <c r="S217" i="11"/>
  <c r="L217" i="11"/>
  <c r="T217" i="11"/>
  <c r="S216" i="11"/>
  <c r="L216" i="11"/>
  <c r="T216" i="11"/>
  <c r="S215" i="11"/>
  <c r="T215" i="11"/>
  <c r="S214" i="11"/>
  <c r="T214" i="11"/>
  <c r="S213" i="11"/>
  <c r="T213" i="11"/>
  <c r="S212" i="11"/>
  <c r="T212" i="11"/>
  <c r="S211" i="11"/>
  <c r="L211" i="11"/>
  <c r="T211" i="11"/>
  <c r="S210" i="11"/>
  <c r="L210" i="11"/>
  <c r="T210" i="11"/>
  <c r="S209" i="11"/>
  <c r="T209" i="11"/>
  <c r="S208" i="11"/>
  <c r="L208" i="11"/>
  <c r="T208" i="11"/>
  <c r="S207" i="11"/>
  <c r="T207" i="11"/>
  <c r="S206" i="11"/>
  <c r="T206" i="11"/>
  <c r="L205" i="11"/>
  <c r="T205" i="11"/>
  <c r="L204" i="11"/>
  <c r="T204" i="11"/>
  <c r="S203" i="11"/>
  <c r="L203" i="11"/>
  <c r="T203" i="11"/>
  <c r="S202" i="11"/>
  <c r="L202" i="11"/>
  <c r="T202" i="11"/>
  <c r="S201" i="11"/>
  <c r="L201" i="11"/>
  <c r="T201" i="11"/>
  <c r="S200" i="11"/>
  <c r="T200" i="11"/>
  <c r="S199" i="11"/>
  <c r="L199" i="11"/>
  <c r="T199" i="11"/>
  <c r="S198" i="11"/>
  <c r="L198" i="11"/>
  <c r="T198" i="11"/>
  <c r="S197" i="11"/>
  <c r="L197" i="11"/>
  <c r="T197" i="11"/>
  <c r="S196" i="11"/>
  <c r="T196" i="11"/>
  <c r="S195" i="11"/>
  <c r="L195" i="11"/>
  <c r="T195" i="11"/>
  <c r="S194" i="11"/>
  <c r="T194" i="11"/>
  <c r="S193" i="11"/>
  <c r="L193" i="11"/>
  <c r="T193" i="11"/>
  <c r="S192" i="11"/>
  <c r="T192" i="11"/>
  <c r="T191" i="11"/>
  <c r="S190" i="11"/>
  <c r="T190" i="11"/>
  <c r="S189" i="11"/>
  <c r="T189" i="11"/>
  <c r="S188" i="11"/>
  <c r="L188" i="11"/>
  <c r="T188" i="11"/>
  <c r="T187" i="11"/>
  <c r="L186" i="11"/>
  <c r="T186" i="11"/>
  <c r="L185" i="11"/>
  <c r="T185" i="11"/>
  <c r="L184" i="11"/>
  <c r="T184" i="11"/>
  <c r="L183" i="11"/>
  <c r="T183" i="11"/>
  <c r="L182" i="11"/>
  <c r="T182" i="11"/>
  <c r="T181" i="11"/>
  <c r="L180" i="11"/>
  <c r="T180" i="11"/>
  <c r="L179" i="11"/>
  <c r="T179" i="11"/>
  <c r="L178" i="11"/>
  <c r="T178" i="11"/>
  <c r="S177" i="11"/>
  <c r="T177" i="11"/>
  <c r="T176" i="11"/>
  <c r="T175" i="11"/>
  <c r="L174" i="11"/>
  <c r="T174" i="11"/>
  <c r="T173" i="11"/>
  <c r="T172" i="11"/>
  <c r="T171" i="11"/>
  <c r="S170" i="11"/>
  <c r="T170" i="11"/>
  <c r="L169" i="11"/>
  <c r="T169" i="11"/>
  <c r="T168" i="11"/>
  <c r="T167" i="11"/>
  <c r="S166" i="11"/>
  <c r="T166" i="11"/>
  <c r="T165" i="11"/>
  <c r="T164" i="11"/>
  <c r="T163" i="11"/>
  <c r="L162" i="11"/>
  <c r="T162" i="11"/>
  <c r="L161" i="11"/>
  <c r="T161" i="11"/>
  <c r="L160" i="11"/>
  <c r="T160" i="11"/>
  <c r="L159" i="11"/>
  <c r="T159" i="11"/>
  <c r="T158" i="11"/>
  <c r="L157" i="11"/>
  <c r="T157" i="11"/>
  <c r="L156" i="11"/>
  <c r="T156" i="11"/>
  <c r="T155" i="11"/>
  <c r="T154" i="11"/>
  <c r="T153" i="11"/>
  <c r="S134" i="11"/>
  <c r="T134" i="11"/>
  <c r="W134" i="11"/>
  <c r="S133" i="11"/>
  <c r="L133" i="11"/>
  <c r="T133" i="11"/>
  <c r="W133" i="11"/>
  <c r="S132" i="11"/>
  <c r="T132" i="11"/>
  <c r="W132" i="11"/>
  <c r="S131" i="11"/>
  <c r="L131" i="11"/>
  <c r="T131" i="11"/>
  <c r="W131" i="11"/>
  <c r="S130" i="11"/>
  <c r="T130" i="11"/>
  <c r="W130" i="11"/>
  <c r="S129" i="11"/>
  <c r="L129" i="11"/>
  <c r="T129" i="11"/>
  <c r="W129" i="11"/>
  <c r="S128" i="11"/>
  <c r="L128" i="11"/>
  <c r="T128" i="11"/>
  <c r="W128" i="11"/>
  <c r="S127" i="11"/>
  <c r="L127" i="11"/>
  <c r="T127" i="11"/>
  <c r="W127" i="11"/>
  <c r="S126" i="11"/>
  <c r="T126" i="11"/>
  <c r="W126" i="11"/>
  <c r="S125" i="11"/>
  <c r="L125" i="11"/>
  <c r="T125" i="11"/>
  <c r="W125" i="11"/>
  <c r="S124" i="11"/>
  <c r="L124" i="11"/>
  <c r="T124" i="11"/>
  <c r="W124" i="11"/>
  <c r="S123" i="11"/>
  <c r="T123" i="11"/>
  <c r="W123" i="11"/>
  <c r="S122" i="11"/>
  <c r="L122" i="11"/>
  <c r="T122" i="11"/>
  <c r="W122" i="11"/>
  <c r="S121" i="11"/>
  <c r="L121" i="11"/>
  <c r="T121" i="11"/>
  <c r="W121" i="11"/>
  <c r="S120" i="11"/>
  <c r="L120" i="11"/>
  <c r="T120" i="11"/>
  <c r="W120" i="11"/>
  <c r="S119" i="11"/>
  <c r="L119" i="11"/>
  <c r="T119" i="11"/>
  <c r="W119" i="11"/>
  <c r="S118" i="11"/>
  <c r="L118" i="11"/>
  <c r="T118" i="11"/>
  <c r="W118" i="11"/>
  <c r="S117" i="11"/>
  <c r="T117" i="11"/>
  <c r="W117" i="11"/>
  <c r="S116" i="11"/>
  <c r="T116" i="11"/>
  <c r="W116" i="11"/>
  <c r="S115" i="11"/>
  <c r="L115" i="11"/>
  <c r="T115" i="11"/>
  <c r="W115" i="11"/>
  <c r="S114" i="11"/>
  <c r="T114" i="11"/>
  <c r="W114" i="11"/>
  <c r="S113" i="11"/>
  <c r="L113" i="11"/>
  <c r="T113" i="11"/>
  <c r="W113" i="11"/>
  <c r="S112" i="11"/>
  <c r="T112" i="11"/>
  <c r="W112" i="11"/>
  <c r="S111" i="11"/>
  <c r="L111" i="11"/>
  <c r="T111" i="11"/>
  <c r="W111" i="11"/>
  <c r="S110" i="11"/>
  <c r="T110" i="11"/>
  <c r="W110" i="11"/>
  <c r="S109" i="11"/>
  <c r="L109" i="11"/>
  <c r="T109" i="11"/>
  <c r="W109" i="11"/>
  <c r="T108" i="11"/>
  <c r="W108" i="11"/>
  <c r="S107" i="11"/>
  <c r="L107" i="11"/>
  <c r="T107" i="11"/>
  <c r="W107" i="11"/>
  <c r="S106" i="11"/>
  <c r="L106" i="11"/>
  <c r="T106" i="11"/>
  <c r="W106" i="11"/>
  <c r="S105" i="11"/>
  <c r="L105" i="11"/>
  <c r="T105" i="11"/>
  <c r="W105" i="11"/>
  <c r="S104" i="11"/>
  <c r="L104" i="11"/>
  <c r="T104" i="11"/>
  <c r="W104" i="11"/>
  <c r="S103" i="11"/>
  <c r="L103" i="11"/>
  <c r="T103" i="11"/>
  <c r="W103" i="11"/>
  <c r="S102" i="11"/>
  <c r="T102" i="11"/>
  <c r="W102" i="11"/>
  <c r="S101" i="11"/>
  <c r="L101" i="11"/>
  <c r="T101" i="11"/>
  <c r="W101" i="11"/>
  <c r="S100" i="11"/>
  <c r="T100" i="11"/>
  <c r="W100" i="11"/>
  <c r="S99" i="11"/>
  <c r="L99" i="11"/>
  <c r="T99" i="11"/>
  <c r="W99" i="11"/>
  <c r="S98" i="11"/>
  <c r="T98" i="11"/>
  <c r="W98" i="11"/>
  <c r="S97" i="11"/>
  <c r="L97" i="11"/>
  <c r="T97" i="11"/>
  <c r="W97" i="11"/>
  <c r="S96" i="11"/>
  <c r="T96" i="11"/>
  <c r="W96" i="11"/>
  <c r="S95" i="11"/>
  <c r="T95" i="11"/>
  <c r="W95" i="11"/>
  <c r="S94" i="11"/>
  <c r="T94" i="11"/>
  <c r="W94" i="11"/>
  <c r="S93" i="11"/>
  <c r="L93" i="11"/>
  <c r="T93" i="11"/>
  <c r="W93" i="11"/>
  <c r="S92" i="11"/>
  <c r="T92" i="11"/>
  <c r="W92" i="11"/>
  <c r="S91" i="11"/>
  <c r="T91" i="11"/>
  <c r="W91" i="11"/>
  <c r="S90" i="11"/>
  <c r="L90" i="11"/>
  <c r="T90" i="11"/>
  <c r="W90" i="11"/>
  <c r="S89" i="11"/>
  <c r="L89" i="11"/>
  <c r="T89" i="11"/>
  <c r="W89" i="11"/>
  <c r="S88" i="11"/>
  <c r="T88" i="11"/>
  <c r="W88" i="11"/>
  <c r="S87" i="11"/>
  <c r="L87" i="11"/>
  <c r="T87" i="11"/>
  <c r="W87" i="11"/>
  <c r="S86" i="11"/>
  <c r="L86" i="11"/>
  <c r="T86" i="11"/>
  <c r="W86" i="11"/>
  <c r="S85" i="11"/>
  <c r="L85" i="11"/>
  <c r="T85" i="11"/>
  <c r="W85" i="11"/>
  <c r="L84" i="11"/>
  <c r="T84" i="11"/>
  <c r="W84" i="11"/>
  <c r="S83" i="11"/>
  <c r="L83" i="11"/>
  <c r="T83" i="11"/>
  <c r="W83" i="11"/>
  <c r="S82" i="11"/>
  <c r="L82" i="11"/>
  <c r="T82" i="11"/>
  <c r="W82" i="11"/>
  <c r="S81" i="11"/>
  <c r="T81" i="11"/>
  <c r="W81" i="11"/>
  <c r="S80" i="11"/>
  <c r="L80" i="11"/>
  <c r="T80" i="11"/>
  <c r="W80" i="11"/>
  <c r="L79" i="11"/>
  <c r="T79" i="11"/>
  <c r="W79" i="11"/>
  <c r="S78" i="11"/>
  <c r="L78" i="11"/>
  <c r="T78" i="11"/>
  <c r="W78" i="11"/>
  <c r="S77" i="11"/>
  <c r="T77" i="11"/>
  <c r="W77" i="11"/>
  <c r="L76" i="11"/>
  <c r="T76" i="11"/>
  <c r="W76" i="11"/>
  <c r="S75" i="11"/>
  <c r="L75" i="11"/>
  <c r="T75" i="11"/>
  <c r="W75" i="11"/>
  <c r="S74" i="11"/>
  <c r="L74" i="11"/>
  <c r="T74" i="11"/>
  <c r="W74" i="11"/>
  <c r="S73" i="11"/>
  <c r="T73" i="11"/>
  <c r="W73" i="11"/>
  <c r="S72" i="11"/>
  <c r="T72" i="11"/>
  <c r="W72" i="11"/>
  <c r="S71" i="11"/>
  <c r="L71" i="11"/>
  <c r="T71" i="11"/>
  <c r="W71" i="11"/>
  <c r="S70" i="11"/>
  <c r="T70" i="11"/>
  <c r="W70" i="11"/>
  <c r="S69" i="11"/>
  <c r="T69" i="11"/>
  <c r="W69" i="11"/>
  <c r="T68" i="11"/>
  <c r="W68" i="11"/>
  <c r="L67" i="11"/>
  <c r="T67" i="11"/>
  <c r="W67" i="11"/>
  <c r="T66" i="11"/>
  <c r="W66" i="11"/>
  <c r="L65" i="11"/>
  <c r="T65" i="11"/>
  <c r="W65" i="11"/>
  <c r="L64" i="11"/>
  <c r="T64" i="11"/>
  <c r="W64" i="11"/>
  <c r="T63" i="11"/>
  <c r="W63" i="11"/>
  <c r="T62" i="11"/>
  <c r="W62" i="11"/>
  <c r="L61" i="11"/>
  <c r="T61" i="11"/>
  <c r="W61" i="11"/>
  <c r="L60" i="11"/>
  <c r="T60" i="11"/>
  <c r="W60" i="11"/>
  <c r="T59" i="11"/>
  <c r="W59" i="11"/>
  <c r="L58" i="11"/>
  <c r="T58" i="11"/>
  <c r="W58" i="11"/>
  <c r="T57" i="11"/>
  <c r="W57" i="11"/>
  <c r="L56" i="11"/>
  <c r="T56" i="11"/>
  <c r="W56" i="11"/>
  <c r="L55" i="11"/>
  <c r="T55" i="11"/>
  <c r="W55" i="11"/>
  <c r="L54" i="11"/>
  <c r="T54" i="11"/>
  <c r="W54" i="11"/>
  <c r="L53" i="11"/>
  <c r="T53" i="11"/>
  <c r="W53" i="11"/>
  <c r="L52" i="11"/>
  <c r="T52" i="11"/>
  <c r="W52" i="11"/>
  <c r="L51" i="11"/>
  <c r="T51" i="11"/>
  <c r="W51" i="11"/>
  <c r="L50" i="11"/>
  <c r="T50" i="11"/>
  <c r="W50" i="11"/>
  <c r="T49" i="11"/>
  <c r="W49" i="11"/>
  <c r="T48" i="11"/>
  <c r="W48" i="11"/>
  <c r="T47" i="11"/>
  <c r="W47" i="11"/>
  <c r="T46" i="11"/>
  <c r="W46" i="11"/>
  <c r="S45" i="11"/>
  <c r="T45" i="11"/>
  <c r="W45" i="11"/>
  <c r="L44" i="11"/>
  <c r="T44" i="11"/>
  <c r="W44" i="11"/>
  <c r="T43" i="11"/>
  <c r="W43" i="11"/>
  <c r="L42" i="11"/>
  <c r="T42" i="11"/>
  <c r="W42" i="11"/>
  <c r="T41" i="11"/>
  <c r="W41" i="11"/>
  <c r="T40" i="11"/>
  <c r="W40" i="11"/>
  <c r="T39" i="11"/>
  <c r="W39" i="11"/>
  <c r="L38" i="11"/>
  <c r="T38" i="11"/>
  <c r="W38" i="11"/>
  <c r="L37" i="11"/>
  <c r="T37" i="11"/>
  <c r="W37" i="11"/>
  <c r="L36" i="11"/>
  <c r="T36" i="11"/>
  <c r="W36" i="11"/>
  <c r="L35" i="11"/>
  <c r="T35" i="11"/>
  <c r="W35" i="11"/>
  <c r="T34" i="11"/>
  <c r="W34" i="11"/>
  <c r="T33" i="11"/>
  <c r="W33" i="11"/>
  <c r="L32" i="11"/>
  <c r="T32" i="11"/>
  <c r="W32" i="11"/>
  <c r="L31" i="11"/>
  <c r="T31" i="11"/>
  <c r="W31" i="11"/>
  <c r="L30" i="11"/>
  <c r="T30" i="11"/>
  <c r="W30" i="11"/>
  <c r="L29" i="11"/>
  <c r="T29" i="11"/>
  <c r="W29" i="11"/>
  <c r="T28" i="11"/>
  <c r="W28" i="11"/>
  <c r="L27" i="11"/>
  <c r="T27" i="11"/>
  <c r="W27" i="11"/>
  <c r="T26" i="11"/>
  <c r="W26" i="11"/>
  <c r="L25" i="11"/>
  <c r="T25" i="11"/>
  <c r="W25" i="11"/>
  <c r="L24" i="11"/>
  <c r="T24" i="11"/>
  <c r="W24" i="11"/>
  <c r="T23" i="11"/>
  <c r="W23" i="11"/>
  <c r="T22" i="11"/>
  <c r="W22" i="11"/>
  <c r="L21" i="11"/>
  <c r="T21" i="11"/>
  <c r="W21" i="11"/>
  <c r="L20" i="11"/>
  <c r="T20" i="11"/>
  <c r="W20" i="11"/>
  <c r="T19" i="11"/>
  <c r="W19" i="11"/>
  <c r="T18" i="11"/>
  <c r="W18" i="11"/>
  <c r="T17" i="11"/>
  <c r="W17" i="11"/>
  <c r="T16" i="11"/>
  <c r="W16" i="11"/>
  <c r="T15" i="11"/>
  <c r="W15" i="11"/>
  <c r="T14" i="11"/>
  <c r="W14" i="11"/>
  <c r="T13" i="11"/>
  <c r="W13" i="11"/>
  <c r="T12" i="11"/>
  <c r="W12" i="11"/>
  <c r="T11" i="11"/>
  <c r="W11" i="11"/>
  <c r="T10" i="11"/>
  <c r="W10" i="11"/>
  <c r="W127" i="9"/>
  <c r="T127" i="9"/>
  <c r="V127" i="9"/>
  <c r="W126" i="9"/>
  <c r="T126" i="9"/>
  <c r="V126" i="9"/>
  <c r="W125" i="9"/>
  <c r="T125" i="9"/>
  <c r="V125" i="9"/>
  <c r="W124" i="9"/>
  <c r="T124" i="9"/>
  <c r="L124" i="9"/>
  <c r="V124" i="9"/>
  <c r="W123" i="9"/>
  <c r="V123" i="9"/>
  <c r="W122" i="9"/>
  <c r="T122" i="9"/>
  <c r="V122" i="9"/>
  <c r="W121" i="9"/>
  <c r="V121" i="9"/>
  <c r="W120" i="9"/>
  <c r="V120" i="9"/>
  <c r="W119" i="9"/>
  <c r="L119" i="9"/>
  <c r="V119" i="9"/>
  <c r="W118" i="9"/>
  <c r="V118" i="9"/>
  <c r="W117" i="9"/>
  <c r="V117" i="9"/>
  <c r="W116" i="9"/>
  <c r="V116" i="9"/>
  <c r="W115" i="9"/>
  <c r="L115" i="9"/>
  <c r="V115" i="9"/>
  <c r="W114" i="9"/>
  <c r="V114" i="9"/>
  <c r="W113" i="9"/>
  <c r="V113" i="9"/>
  <c r="W112" i="9"/>
  <c r="V112" i="9"/>
  <c r="W111" i="9"/>
  <c r="V111" i="9"/>
  <c r="W110" i="9"/>
  <c r="L110" i="9"/>
  <c r="V110" i="9"/>
  <c r="W109" i="9"/>
  <c r="V109" i="9"/>
  <c r="W108" i="9"/>
  <c r="V108" i="9"/>
  <c r="W107" i="9"/>
  <c r="L107" i="9"/>
  <c r="V107" i="9"/>
  <c r="W106" i="9"/>
  <c r="V106" i="9"/>
  <c r="W105" i="9"/>
  <c r="V105" i="9"/>
  <c r="W104" i="9"/>
  <c r="V104" i="9"/>
  <c r="W103" i="9"/>
  <c r="V103" i="9"/>
  <c r="W102" i="9"/>
  <c r="V102" i="9"/>
  <c r="W101" i="9"/>
  <c r="V101" i="9"/>
  <c r="W100" i="9"/>
  <c r="V100" i="9"/>
  <c r="W99" i="9"/>
  <c r="V99" i="9"/>
  <c r="W98" i="9"/>
  <c r="L98" i="9"/>
  <c r="V98" i="9"/>
  <c r="W97" i="9"/>
  <c r="V97" i="9"/>
  <c r="W96" i="9"/>
  <c r="V96" i="9"/>
  <c r="V80" i="9"/>
  <c r="Z80" i="9"/>
  <c r="W80" i="9"/>
  <c r="T79" i="9"/>
  <c r="V79" i="9"/>
  <c r="Z79" i="9"/>
  <c r="W79" i="9"/>
  <c r="T78" i="9"/>
  <c r="V78" i="9"/>
  <c r="Z78" i="9"/>
  <c r="W78" i="9"/>
  <c r="T77" i="9"/>
  <c r="L77" i="9"/>
  <c r="V77" i="9"/>
  <c r="Z77" i="9"/>
  <c r="W77" i="9"/>
  <c r="T76" i="9"/>
  <c r="V76" i="9"/>
  <c r="Z76" i="9"/>
  <c r="W76" i="9"/>
  <c r="T75" i="9"/>
  <c r="V75" i="9"/>
  <c r="Z75" i="9"/>
  <c r="W75" i="9"/>
  <c r="T74" i="9"/>
  <c r="L74" i="9"/>
  <c r="V74" i="9"/>
  <c r="Z74" i="9"/>
  <c r="W74" i="9"/>
  <c r="V73" i="9"/>
  <c r="Z73" i="9"/>
  <c r="W73" i="9"/>
  <c r="V72" i="9"/>
  <c r="Z72" i="9"/>
  <c r="W72" i="9"/>
  <c r="T71" i="9"/>
  <c r="V71" i="9"/>
  <c r="Z71" i="9"/>
  <c r="W71" i="9"/>
  <c r="T70" i="9"/>
  <c r="V70" i="9"/>
  <c r="Z70" i="9"/>
  <c r="W70" i="9"/>
  <c r="V69" i="9"/>
  <c r="Z69" i="9"/>
  <c r="W69" i="9"/>
  <c r="V68" i="9"/>
  <c r="Z68" i="9"/>
  <c r="W68" i="9"/>
  <c r="V67" i="9"/>
  <c r="Z67" i="9"/>
  <c r="W67" i="9"/>
  <c r="L66" i="9"/>
  <c r="V66" i="9"/>
  <c r="Z66" i="9"/>
  <c r="W66" i="9"/>
  <c r="V65" i="9"/>
  <c r="Z65" i="9"/>
  <c r="W65" i="9"/>
  <c r="L64" i="9"/>
  <c r="V64" i="9"/>
  <c r="Z64" i="9"/>
  <c r="W64" i="9"/>
  <c r="V63" i="9"/>
  <c r="Z63" i="9"/>
  <c r="W63" i="9"/>
  <c r="V62" i="9"/>
  <c r="Z62" i="9"/>
  <c r="W62" i="9"/>
  <c r="V61" i="9"/>
  <c r="Z61" i="9"/>
  <c r="W61" i="9"/>
  <c r="L60" i="9"/>
  <c r="V60" i="9"/>
  <c r="Z60" i="9"/>
  <c r="W60" i="9"/>
  <c r="V59" i="9"/>
  <c r="Z59" i="9"/>
  <c r="W59" i="9"/>
  <c r="V58" i="9"/>
  <c r="Z58" i="9"/>
  <c r="W58" i="9"/>
  <c r="V57" i="9"/>
  <c r="Z57" i="9"/>
  <c r="W57" i="9"/>
  <c r="V56" i="9"/>
  <c r="Z56" i="9"/>
  <c r="W56" i="9"/>
  <c r="V55" i="9"/>
  <c r="Z55" i="9"/>
  <c r="W55" i="9"/>
  <c r="L54" i="9"/>
  <c r="V54" i="9"/>
  <c r="Z54" i="9"/>
  <c r="W54" i="9"/>
  <c r="V53" i="9"/>
  <c r="Z53" i="9"/>
  <c r="W53" i="9"/>
  <c r="V52" i="9"/>
  <c r="Z52" i="9"/>
  <c r="W52" i="9"/>
  <c r="V51" i="9"/>
  <c r="Z51" i="9"/>
  <c r="W51" i="9"/>
  <c r="V50" i="9"/>
  <c r="Z50" i="9"/>
  <c r="W50" i="9"/>
  <c r="V49" i="9"/>
  <c r="Z49" i="9"/>
  <c r="W49" i="9"/>
  <c r="L48" i="9"/>
  <c r="V48" i="9"/>
  <c r="Z48" i="9"/>
  <c r="W48" i="9"/>
  <c r="L47" i="9"/>
  <c r="V47" i="9"/>
  <c r="Z47" i="9"/>
  <c r="W47" i="9"/>
  <c r="L46" i="9"/>
  <c r="V46" i="9"/>
  <c r="Z46" i="9"/>
  <c r="W46" i="9"/>
  <c r="V45" i="9"/>
  <c r="Z45" i="9"/>
  <c r="W45" i="9"/>
  <c r="V44" i="9"/>
  <c r="Z44" i="9"/>
  <c r="W44" i="9"/>
  <c r="V43" i="9"/>
  <c r="Z43" i="9"/>
  <c r="W43" i="9"/>
  <c r="L42" i="9"/>
  <c r="V42" i="9"/>
  <c r="Z42" i="9"/>
  <c r="W42" i="9"/>
  <c r="V41" i="9"/>
  <c r="Z41" i="9"/>
  <c r="W41" i="9"/>
  <c r="L40" i="9"/>
  <c r="V40" i="9"/>
  <c r="Z40" i="9"/>
  <c r="W40" i="9"/>
  <c r="V39" i="9"/>
  <c r="Z39" i="9"/>
  <c r="W39" i="9"/>
  <c r="V38" i="9"/>
  <c r="Z38" i="9"/>
  <c r="W38" i="9"/>
  <c r="V37" i="9"/>
  <c r="Z37" i="9"/>
  <c r="W37" i="9"/>
  <c r="V36" i="9"/>
  <c r="Z36" i="9"/>
  <c r="W36" i="9"/>
  <c r="V35" i="9"/>
  <c r="Z35" i="9"/>
  <c r="W35" i="9"/>
  <c r="V34" i="9"/>
  <c r="Z34" i="9"/>
  <c r="W34" i="9"/>
  <c r="V33" i="9"/>
  <c r="Z33" i="9"/>
  <c r="W33" i="9"/>
  <c r="V32" i="9"/>
  <c r="Z32" i="9"/>
  <c r="W32" i="9"/>
  <c r="V31" i="9"/>
  <c r="Z31" i="9"/>
  <c r="W31" i="9"/>
  <c r="V30" i="9"/>
  <c r="Z30" i="9"/>
  <c r="W30" i="9"/>
  <c r="V29" i="9"/>
  <c r="Z29" i="9"/>
  <c r="W29" i="9"/>
  <c r="V28" i="9"/>
  <c r="Z28" i="9"/>
  <c r="W28" i="9"/>
  <c r="T27" i="9"/>
  <c r="V27" i="9"/>
  <c r="Z27" i="9"/>
  <c r="W27" i="9"/>
  <c r="V26" i="9"/>
  <c r="Z26" i="9"/>
  <c r="W26" i="9"/>
  <c r="L25" i="9"/>
  <c r="V25" i="9"/>
  <c r="Z25" i="9"/>
  <c r="W25" i="9"/>
  <c r="V24" i="9"/>
  <c r="Z24" i="9"/>
  <c r="W24" i="9"/>
  <c r="V23" i="9"/>
  <c r="Z23" i="9"/>
  <c r="W23" i="9"/>
  <c r="V22" i="9"/>
  <c r="Z22" i="9"/>
  <c r="W22" i="9"/>
  <c r="V21" i="9"/>
  <c r="Z21" i="9"/>
  <c r="W21" i="9"/>
  <c r="L20" i="9"/>
  <c r="V20" i="9"/>
  <c r="Z20" i="9"/>
  <c r="W20" i="9"/>
  <c r="V19" i="9"/>
  <c r="Z19" i="9"/>
  <c r="W19" i="9"/>
  <c r="L18" i="9"/>
  <c r="V18" i="9"/>
  <c r="Z18" i="9"/>
  <c r="W18" i="9"/>
  <c r="V17" i="9"/>
  <c r="Z17" i="9"/>
  <c r="W17" i="9"/>
  <c r="L16" i="9"/>
  <c r="V16" i="9"/>
  <c r="Z16" i="9"/>
  <c r="W16" i="9"/>
  <c r="V15" i="9"/>
  <c r="Z15" i="9"/>
  <c r="W15" i="9"/>
  <c r="V14" i="9"/>
  <c r="Z14" i="9"/>
  <c r="W14" i="9"/>
  <c r="V13" i="9"/>
  <c r="Z13" i="9"/>
  <c r="W13" i="9"/>
  <c r="V12" i="9"/>
  <c r="Z12" i="9"/>
  <c r="W12" i="9"/>
  <c r="V11" i="9"/>
  <c r="Z11" i="9"/>
  <c r="W11" i="9"/>
  <c r="V10" i="9"/>
  <c r="Z10" i="9"/>
  <c r="W10" i="9"/>
  <c r="J212" i="6"/>
  <c r="J265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1" i="6"/>
  <c r="J210" i="6"/>
  <c r="J209" i="6"/>
  <c r="J208" i="6"/>
  <c r="J207" i="6"/>
  <c r="J206" i="6"/>
  <c r="J200" i="6"/>
  <c r="J202" i="6"/>
  <c r="J201" i="6"/>
  <c r="J204" i="6"/>
  <c r="J205" i="6"/>
  <c r="J199" i="6"/>
  <c r="J198" i="6"/>
  <c r="J203" i="6"/>
  <c r="J18" i="8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8" i="5"/>
  <c r="J73" i="5"/>
  <c r="J79" i="5"/>
  <c r="J77" i="5"/>
  <c r="J76" i="5"/>
  <c r="J74" i="5"/>
  <c r="J72" i="5"/>
  <c r="J75" i="5"/>
  <c r="L7" i="8"/>
  <c r="L234" i="4"/>
  <c r="L232" i="4"/>
  <c r="L230" i="4"/>
  <c r="L229" i="4"/>
  <c r="L227" i="4"/>
  <c r="L226" i="4"/>
  <c r="L225" i="4"/>
  <c r="L224" i="4"/>
  <c r="L223" i="4"/>
  <c r="L221" i="4"/>
  <c r="L219" i="4"/>
  <c r="L217" i="4"/>
  <c r="L214" i="4"/>
  <c r="L213" i="4"/>
  <c r="L212" i="4"/>
  <c r="L211" i="4"/>
  <c r="L209" i="4"/>
  <c r="L208" i="4"/>
  <c r="L204" i="4"/>
  <c r="L202" i="4"/>
  <c r="L199" i="4"/>
  <c r="L197" i="4"/>
  <c r="L196" i="4"/>
  <c r="L195" i="4"/>
  <c r="L189" i="4"/>
  <c r="L188" i="4"/>
  <c r="L187" i="4"/>
  <c r="L184" i="4"/>
  <c r="L183" i="4"/>
  <c r="L179" i="4"/>
  <c r="L178" i="4"/>
  <c r="L177" i="4"/>
  <c r="L175" i="4"/>
  <c r="L173" i="4"/>
  <c r="L172" i="4"/>
  <c r="L171" i="4"/>
  <c r="L169" i="4"/>
  <c r="L165" i="4"/>
  <c r="L164" i="4"/>
  <c r="L162" i="4"/>
  <c r="L159" i="4"/>
  <c r="L158" i="4"/>
  <c r="L157" i="4"/>
  <c r="L156" i="4"/>
  <c r="L118" i="1"/>
  <c r="L115" i="1"/>
  <c r="L104" i="1"/>
  <c r="L93" i="1"/>
  <c r="L33" i="4"/>
  <c r="J56" i="6"/>
  <c r="L17" i="1"/>
  <c r="L38" i="1"/>
  <c r="L77" i="1"/>
  <c r="L24" i="1"/>
  <c r="L21" i="1"/>
  <c r="L66" i="1"/>
  <c r="L74" i="1"/>
  <c r="L54" i="1"/>
  <c r="L59" i="1"/>
  <c r="L45" i="1"/>
  <c r="L46" i="1"/>
  <c r="L16" i="1"/>
  <c r="L34" i="1"/>
  <c r="L51" i="1"/>
  <c r="L39" i="1"/>
  <c r="J84" i="6"/>
  <c r="J131" i="6"/>
  <c r="J159" i="6"/>
  <c r="J134" i="6"/>
  <c r="J122" i="6"/>
  <c r="J96" i="6"/>
  <c r="J42" i="6"/>
  <c r="J30" i="6"/>
  <c r="J60" i="6"/>
  <c r="J52" i="6"/>
  <c r="J128" i="6"/>
  <c r="J71" i="6"/>
  <c r="J117" i="6"/>
  <c r="J22" i="6"/>
  <c r="J32" i="6"/>
  <c r="J179" i="6"/>
  <c r="J75" i="6"/>
  <c r="J62" i="6"/>
  <c r="J49" i="6"/>
  <c r="J77" i="6"/>
  <c r="J40" i="6"/>
  <c r="J73" i="6"/>
  <c r="J66" i="6"/>
  <c r="J25" i="6"/>
  <c r="J81" i="6"/>
  <c r="J152" i="6"/>
  <c r="J116" i="6"/>
  <c r="J126" i="6"/>
  <c r="J136" i="6"/>
  <c r="J180" i="6"/>
  <c r="J36" i="6"/>
  <c r="J82" i="6"/>
  <c r="J69" i="6"/>
  <c r="J51" i="6"/>
  <c r="J124" i="6"/>
  <c r="J92" i="6"/>
  <c r="J94" i="6"/>
  <c r="J133" i="6"/>
  <c r="J34" i="6"/>
  <c r="J37" i="6"/>
  <c r="J120" i="6"/>
  <c r="J168" i="6"/>
  <c r="J105" i="6"/>
  <c r="J54" i="6"/>
  <c r="J109" i="6"/>
  <c r="J90" i="6"/>
  <c r="J151" i="6"/>
  <c r="J83" i="6"/>
  <c r="J103" i="6"/>
  <c r="J142" i="6"/>
  <c r="J29" i="6"/>
  <c r="J144" i="6"/>
  <c r="J89" i="6"/>
  <c r="J181" i="6"/>
  <c r="J50" i="6"/>
  <c r="J174" i="6"/>
  <c r="J148" i="6"/>
  <c r="J59" i="6"/>
  <c r="J78" i="6"/>
  <c r="J156" i="6"/>
  <c r="J41" i="6"/>
  <c r="J27" i="6"/>
  <c r="J12" i="6"/>
  <c r="J16" i="6"/>
  <c r="J18" i="6"/>
  <c r="J26" i="6"/>
  <c r="J20" i="6"/>
  <c r="J11" i="6"/>
  <c r="J23" i="6"/>
  <c r="J17" i="6"/>
  <c r="J55" i="6"/>
  <c r="J31" i="6"/>
  <c r="J21" i="6"/>
  <c r="J15" i="6"/>
  <c r="J45" i="6"/>
  <c r="J53" i="6"/>
  <c r="J10" i="6"/>
  <c r="J24" i="6"/>
  <c r="J13" i="6"/>
  <c r="J33" i="6"/>
  <c r="J28" i="6"/>
  <c r="J91" i="6"/>
  <c r="J115" i="6"/>
  <c r="J112" i="6"/>
  <c r="J43" i="6"/>
  <c r="J137" i="6"/>
  <c r="J183" i="6"/>
  <c r="J155" i="6"/>
  <c r="J110" i="6"/>
  <c r="J157" i="6"/>
  <c r="J149" i="6"/>
  <c r="J172" i="6"/>
  <c r="J127" i="6"/>
  <c r="J162" i="6"/>
  <c r="J153" i="6"/>
  <c r="J79" i="6"/>
  <c r="J80" i="6"/>
  <c r="J68" i="6"/>
  <c r="J108" i="6"/>
  <c r="J169" i="6"/>
  <c r="J86" i="6"/>
  <c r="J57" i="6"/>
  <c r="J99" i="6"/>
  <c r="J178" i="6"/>
  <c r="J64" i="6"/>
  <c r="J141" i="6"/>
  <c r="J47" i="6"/>
  <c r="J129" i="6"/>
  <c r="J163" i="6"/>
  <c r="J160" i="6"/>
  <c r="J61" i="6"/>
  <c r="J140" i="6"/>
  <c r="J107" i="6"/>
  <c r="J72" i="6"/>
  <c r="J121" i="6"/>
  <c r="J104" i="6"/>
  <c r="J35" i="6"/>
  <c r="J85" i="6"/>
  <c r="J154" i="6"/>
  <c r="J123" i="6"/>
  <c r="J182" i="6"/>
  <c r="J150" i="6"/>
  <c r="J74" i="6"/>
  <c r="J184" i="6"/>
  <c r="J146" i="6"/>
  <c r="J130" i="6"/>
  <c r="J14" i="6"/>
  <c r="J98" i="6"/>
  <c r="J114" i="6"/>
  <c r="J48" i="6"/>
  <c r="J143" i="6"/>
  <c r="J118" i="6"/>
  <c r="J65" i="6"/>
  <c r="J113" i="6"/>
  <c r="J106" i="6"/>
  <c r="J145" i="6"/>
  <c r="J97" i="6"/>
  <c r="J46" i="6"/>
  <c r="J125" i="6"/>
  <c r="J173" i="6"/>
  <c r="J111" i="6"/>
  <c r="J19" i="6"/>
  <c r="J138" i="6"/>
  <c r="J161" i="6"/>
  <c r="J170" i="6"/>
  <c r="J44" i="6"/>
  <c r="J158" i="6"/>
  <c r="J38" i="6"/>
  <c r="J132" i="6"/>
  <c r="J171" i="6"/>
  <c r="J101" i="6"/>
  <c r="J93" i="6"/>
  <c r="J39" i="6"/>
  <c r="J88" i="6"/>
  <c r="J100" i="6"/>
  <c r="J67" i="6"/>
  <c r="J135" i="6"/>
  <c r="J102" i="6"/>
  <c r="J185" i="6"/>
  <c r="J119" i="6"/>
  <c r="J58" i="6"/>
  <c r="J177" i="6"/>
  <c r="J164" i="6"/>
  <c r="J76" i="6"/>
  <c r="J166" i="6"/>
  <c r="J63" i="6"/>
  <c r="J176" i="6"/>
  <c r="J167" i="6"/>
  <c r="J87" i="6"/>
  <c r="J139" i="6"/>
  <c r="J95" i="6"/>
  <c r="J147" i="6"/>
  <c r="J70" i="6"/>
  <c r="J165" i="6"/>
  <c r="J175" i="6"/>
  <c r="J48" i="5"/>
  <c r="J12" i="5"/>
  <c r="J26" i="5"/>
  <c r="J29" i="5"/>
  <c r="J21" i="5"/>
  <c r="J46" i="5"/>
  <c r="J11" i="5"/>
  <c r="J13" i="5"/>
  <c r="J24" i="5"/>
  <c r="J17" i="5"/>
  <c r="J14" i="5"/>
  <c r="J16" i="5"/>
  <c r="J18" i="5"/>
  <c r="J38" i="5"/>
  <c r="J53" i="5"/>
  <c r="J56" i="5"/>
  <c r="J43" i="5"/>
  <c r="J15" i="5"/>
  <c r="J44" i="5"/>
  <c r="J19" i="5"/>
  <c r="J55" i="5"/>
  <c r="J30" i="5"/>
  <c r="J20" i="5"/>
  <c r="J45" i="5"/>
  <c r="J41" i="5"/>
  <c r="J33" i="5"/>
  <c r="J32" i="5"/>
  <c r="J50" i="5"/>
  <c r="J47" i="5"/>
  <c r="J52" i="5"/>
  <c r="J40" i="5"/>
  <c r="J51" i="5"/>
  <c r="J27" i="5"/>
  <c r="J22" i="5"/>
  <c r="J35" i="5"/>
  <c r="J28" i="5"/>
  <c r="J23" i="5"/>
  <c r="J31" i="5"/>
  <c r="J37" i="5"/>
  <c r="J36" i="5"/>
  <c r="J34" i="5"/>
  <c r="J49" i="5"/>
  <c r="J42" i="5"/>
  <c r="J25" i="5"/>
  <c r="J54" i="5"/>
  <c r="J39" i="5"/>
  <c r="J10" i="5"/>
  <c r="L70" i="4"/>
  <c r="L50" i="4"/>
  <c r="L48" i="4"/>
  <c r="L109" i="4"/>
  <c r="L46" i="4"/>
  <c r="L12" i="4"/>
  <c r="L104" i="4"/>
  <c r="L76" i="4"/>
  <c r="L36" i="4"/>
  <c r="L112" i="4"/>
  <c r="L88" i="4"/>
  <c r="L120" i="4"/>
  <c r="L100" i="4"/>
  <c r="L27" i="4"/>
  <c r="L56" i="4"/>
  <c r="L115" i="4"/>
  <c r="L101" i="4"/>
  <c r="L23" i="4"/>
  <c r="L54" i="4"/>
  <c r="L124" i="4"/>
  <c r="L28" i="4"/>
  <c r="L99" i="4"/>
  <c r="L65" i="4"/>
  <c r="L24" i="4"/>
  <c r="L52" i="4"/>
  <c r="L39" i="4"/>
  <c r="L117" i="4"/>
  <c r="L106" i="4"/>
  <c r="L58" i="4"/>
  <c r="L44" i="4"/>
  <c r="L62" i="4"/>
  <c r="L25" i="4"/>
  <c r="L91" i="4"/>
  <c r="L31" i="4"/>
  <c r="L86" i="4"/>
  <c r="L37" i="4"/>
  <c r="L118" i="4"/>
  <c r="L119" i="4"/>
  <c r="L57" i="4"/>
  <c r="L98" i="4"/>
  <c r="L110" i="4"/>
  <c r="L105" i="4"/>
  <c r="L125" i="4"/>
  <c r="L80" i="4"/>
  <c r="L84" i="4"/>
  <c r="L130" i="4"/>
  <c r="L29" i="4"/>
  <c r="L66" i="4"/>
  <c r="L121" i="4"/>
  <c r="L43" i="4"/>
  <c r="L64" i="4"/>
  <c r="L85" i="4"/>
  <c r="L122" i="4"/>
  <c r="L94" i="4"/>
  <c r="L69" i="4"/>
  <c r="L127" i="4"/>
  <c r="L47" i="4"/>
  <c r="L77" i="4"/>
  <c r="L114" i="4"/>
  <c r="L40" i="4"/>
  <c r="L73" i="4"/>
  <c r="L92" i="4"/>
  <c r="L103" i="4"/>
  <c r="L72" i="4"/>
  <c r="L53" i="4"/>
  <c r="L82" i="4"/>
  <c r="L129" i="4"/>
</calcChain>
</file>

<file path=xl/sharedStrings.xml><?xml version="1.0" encoding="utf-8"?>
<sst xmlns="http://schemas.openxmlformats.org/spreadsheetml/2006/main" count="5787" uniqueCount="750">
  <si>
    <t>Bib</t>
  </si>
  <si>
    <t>First</t>
  </si>
  <si>
    <t>Last</t>
  </si>
  <si>
    <t>Cat</t>
  </si>
  <si>
    <t>KREB</t>
  </si>
  <si>
    <t>ZAUN</t>
  </si>
  <si>
    <t>YI</t>
  </si>
  <si>
    <t>BUTT</t>
  </si>
  <si>
    <t>KIM</t>
  </si>
  <si>
    <t>BROWN</t>
  </si>
  <si>
    <t>HALL</t>
  </si>
  <si>
    <t>PLATT</t>
  </si>
  <si>
    <t>DUTTON</t>
  </si>
  <si>
    <t>WEISENBURGER</t>
  </si>
  <si>
    <t>V</t>
  </si>
  <si>
    <t>MAYSTROVICH</t>
  </si>
  <si>
    <t>SIGMON</t>
  </si>
  <si>
    <t>PETERSON</t>
  </si>
  <si>
    <t>MILLER</t>
  </si>
  <si>
    <t>BUTLER</t>
  </si>
  <si>
    <t>VAN PATTEN</t>
  </si>
  <si>
    <t>BLACK</t>
  </si>
  <si>
    <t>MARTIN</t>
  </si>
  <si>
    <t>WILLHITE</t>
  </si>
  <si>
    <t>Jordan</t>
  </si>
  <si>
    <t>SELLERS</t>
  </si>
  <si>
    <t>KISSELL</t>
  </si>
  <si>
    <t>NELSON</t>
  </si>
  <si>
    <t>Allison</t>
  </si>
  <si>
    <t>Hannah</t>
  </si>
  <si>
    <t>KATSUYAMA</t>
  </si>
  <si>
    <t>Dawn</t>
  </si>
  <si>
    <t>MCILWAIN</t>
  </si>
  <si>
    <t>Sarah</t>
  </si>
  <si>
    <t>OSBORN</t>
  </si>
  <si>
    <t>Grace</t>
  </si>
  <si>
    <t>Belle</t>
  </si>
  <si>
    <t>TONEY</t>
  </si>
  <si>
    <t>Megan</t>
  </si>
  <si>
    <t>Ashlyn</t>
  </si>
  <si>
    <t>Milica</t>
  </si>
  <si>
    <t>BABIC</t>
  </si>
  <si>
    <t>Kirsten</t>
  </si>
  <si>
    <t>COOMBES</t>
  </si>
  <si>
    <t>Libby</t>
  </si>
  <si>
    <t>DILLER</t>
  </si>
  <si>
    <t>Abigail</t>
  </si>
  <si>
    <t>GORDON</t>
  </si>
  <si>
    <t>Cathryn</t>
  </si>
  <si>
    <t>PAPASODORA</t>
  </si>
  <si>
    <t>M'Leah</t>
  </si>
  <si>
    <t>LAMBDIN</t>
  </si>
  <si>
    <t>Brittney</t>
  </si>
  <si>
    <t>PINCKARD</t>
  </si>
  <si>
    <t>Alexandra</t>
  </si>
  <si>
    <t>Catherine</t>
  </si>
  <si>
    <t>Alexis</t>
  </si>
  <si>
    <t>LAGAN</t>
  </si>
  <si>
    <t>Courtney</t>
  </si>
  <si>
    <t>Susan</t>
  </si>
  <si>
    <t>Stephanie</t>
  </si>
  <si>
    <t>FRYER</t>
  </si>
  <si>
    <t>Nathalia</t>
  </si>
  <si>
    <t>TOBAR</t>
  </si>
  <si>
    <t>CHOE</t>
  </si>
  <si>
    <t>Kara</t>
  </si>
  <si>
    <t>PETRACEK</t>
  </si>
  <si>
    <t>Kellie</t>
  </si>
  <si>
    <t>FOSTER</t>
  </si>
  <si>
    <t>Katelyn</t>
  </si>
  <si>
    <t>ABELN</t>
  </si>
  <si>
    <t>Rebecca</t>
  </si>
  <si>
    <t>Keli</t>
  </si>
  <si>
    <t>MANEGDEG</t>
  </si>
  <si>
    <t>Maria</t>
  </si>
  <si>
    <t>TSARIK</t>
  </si>
  <si>
    <t>Camelia</t>
  </si>
  <si>
    <t>MOLDOVAN</t>
  </si>
  <si>
    <t>Nandinbayar</t>
  </si>
  <si>
    <t>BAYASGALAN</t>
  </si>
  <si>
    <t>Crystal</t>
  </si>
  <si>
    <t>Rachel</t>
  </si>
  <si>
    <t>CANTRELL</t>
  </si>
  <si>
    <t>Angela</t>
  </si>
  <si>
    <t>Kristina</t>
  </si>
  <si>
    <t>TROYANSKI</t>
  </si>
  <si>
    <t>Krista</t>
  </si>
  <si>
    <t>DVORAK</t>
  </si>
  <si>
    <t>Helen</t>
  </si>
  <si>
    <t>OH</t>
  </si>
  <si>
    <t>Anna</t>
  </si>
  <si>
    <t>SCHEER</t>
  </si>
  <si>
    <t>HENRY</t>
  </si>
  <si>
    <t>Morgan</t>
  </si>
  <si>
    <t>DUERR</t>
  </si>
  <si>
    <t>Emily</t>
  </si>
  <si>
    <t>Alison</t>
  </si>
  <si>
    <t>SMITH</t>
  </si>
  <si>
    <t>Samantha</t>
  </si>
  <si>
    <t>GREEN</t>
  </si>
  <si>
    <t>Brianna</t>
  </si>
  <si>
    <t>ESPERICUETA</t>
  </si>
  <si>
    <t>FEERICK</t>
  </si>
  <si>
    <t>Kaci</t>
  </si>
  <si>
    <t>MCCRARY</t>
  </si>
  <si>
    <t>Claire</t>
  </si>
  <si>
    <t>O'NEEL</t>
  </si>
  <si>
    <t>Emmie</t>
  </si>
  <si>
    <t>Elizabeth</t>
  </si>
  <si>
    <t>LORENTZ</t>
  </si>
  <si>
    <t>Julia</t>
  </si>
  <si>
    <t>FLAKE</t>
  </si>
  <si>
    <t>Malori</t>
  </si>
  <si>
    <t>BENESH</t>
  </si>
  <si>
    <t>Molly</t>
  </si>
  <si>
    <t>Katie</t>
  </si>
  <si>
    <t>MCGHIN</t>
  </si>
  <si>
    <t>FITZGERALD</t>
  </si>
  <si>
    <t>BUESSELER</t>
  </si>
  <si>
    <t>Ruby</t>
  </si>
  <si>
    <t>GOMES</t>
  </si>
  <si>
    <t>Noelle</t>
  </si>
  <si>
    <t>Macey</t>
  </si>
  <si>
    <t>WAY</t>
  </si>
  <si>
    <t>Martha</t>
  </si>
  <si>
    <t>Mackenzie</t>
  </si>
  <si>
    <t>Kamilla</t>
  </si>
  <si>
    <t>KISCH</t>
  </si>
  <si>
    <t>Martina</t>
  </si>
  <si>
    <t>GRATZ</t>
  </si>
  <si>
    <t>Kylie</t>
  </si>
  <si>
    <t>Elena</t>
  </si>
  <si>
    <t>Trinity</t>
  </si>
  <si>
    <t>HATHAWAY</t>
  </si>
  <si>
    <t>Margaret</t>
  </si>
  <si>
    <t>OBERLE</t>
  </si>
  <si>
    <t>Makenzie</t>
  </si>
  <si>
    <t>SHEFFIELD</t>
  </si>
  <si>
    <t>Sagen</t>
  </si>
  <si>
    <t>MADDALENA</t>
  </si>
  <si>
    <t>Rhiann</t>
  </si>
  <si>
    <t>TRAVIS</t>
  </si>
  <si>
    <t>Minden</t>
  </si>
  <si>
    <t>MILES</t>
  </si>
  <si>
    <t>BEARD</t>
  </si>
  <si>
    <t>MARSH</t>
  </si>
  <si>
    <t>Casey</t>
  </si>
  <si>
    <t>LUTZ</t>
  </si>
  <si>
    <t>WEISZ</t>
  </si>
  <si>
    <t>GARNER</t>
  </si>
  <si>
    <t>Angeline</t>
  </si>
  <si>
    <t>Barrett</t>
  </si>
  <si>
    <t>RAY</t>
  </si>
  <si>
    <t>Lauren</t>
  </si>
  <si>
    <t>PHILLIPS</t>
  </si>
  <si>
    <t>Hanna</t>
  </si>
  <si>
    <t>CARR</t>
  </si>
  <si>
    <t>Alathea</t>
  </si>
  <si>
    <t>SELLARS</t>
  </si>
  <si>
    <t>Dacotah</t>
  </si>
  <si>
    <t>FAUGHT</t>
  </si>
  <si>
    <t>WEILBACHER</t>
  </si>
  <si>
    <t>Hailee</t>
  </si>
  <si>
    <t>Erin</t>
  </si>
  <si>
    <t>MCNEIL</t>
  </si>
  <si>
    <t>EWERT</t>
  </si>
  <si>
    <t>Ariana</t>
  </si>
  <si>
    <t>GRABOWSKI</t>
  </si>
  <si>
    <t>SAWICKI</t>
  </si>
  <si>
    <t>Kristen</t>
  </si>
  <si>
    <t>DERTING</t>
  </si>
  <si>
    <t>Paige</t>
  </si>
  <si>
    <t>Emme</t>
  </si>
  <si>
    <t>CHRISTENSEN</t>
  </si>
  <si>
    <t>Taylor</t>
  </si>
  <si>
    <t>HAFFNER</t>
  </si>
  <si>
    <t>Nicolette</t>
  </si>
  <si>
    <t>HOFFMAN</t>
  </si>
  <si>
    <t>KIMBELL</t>
  </si>
  <si>
    <t>Mary</t>
  </si>
  <si>
    <t>PLECITY</t>
  </si>
  <si>
    <t>Kendra</t>
  </si>
  <si>
    <t>HEMPHILL</t>
  </si>
  <si>
    <t>Elise</t>
  </si>
  <si>
    <t>WOOD</t>
  </si>
  <si>
    <t>Davis</t>
  </si>
  <si>
    <t>SCHWARZ</t>
  </si>
  <si>
    <t>TAYLOR</t>
  </si>
  <si>
    <t>Haley</t>
  </si>
  <si>
    <t>CASTILLO</t>
  </si>
  <si>
    <t>BROCK</t>
  </si>
  <si>
    <t>Clarissa</t>
  </si>
  <si>
    <t>LAYLAND</t>
  </si>
  <si>
    <t>YAGER</t>
  </si>
  <si>
    <t>Brielle</t>
  </si>
  <si>
    <t>Bailee</t>
  </si>
  <si>
    <t>WESCOTT</t>
  </si>
  <si>
    <t>LeeAnna</t>
  </si>
  <si>
    <t>CRUDGINGTON</t>
  </si>
  <si>
    <t>Aliya</t>
  </si>
  <si>
    <t>Nick</t>
  </si>
  <si>
    <t>MOWRER</t>
  </si>
  <si>
    <t>Will</t>
  </si>
  <si>
    <t>Jason</t>
  </si>
  <si>
    <t>James</t>
  </si>
  <si>
    <t>Alexander</t>
  </si>
  <si>
    <t>CHICHKOV</t>
  </si>
  <si>
    <t>Richard</t>
  </si>
  <si>
    <t>GRAY</t>
  </si>
  <si>
    <t>Charles</t>
  </si>
  <si>
    <t>Justin</t>
  </si>
  <si>
    <t>Luke</t>
  </si>
  <si>
    <t>SIMON</t>
  </si>
  <si>
    <t>Henry</t>
  </si>
  <si>
    <t>LEVERETT</t>
  </si>
  <si>
    <t>Anthony</t>
  </si>
  <si>
    <t>MCCOLLUM</t>
  </si>
  <si>
    <t>Jack</t>
  </si>
  <si>
    <t>LEVERETT III</t>
  </si>
  <si>
    <t>Ian</t>
  </si>
  <si>
    <t>LANCASTER</t>
  </si>
  <si>
    <t>Brian</t>
  </si>
  <si>
    <t>Paul</t>
  </si>
  <si>
    <t>KANG</t>
  </si>
  <si>
    <t>Wyatt</t>
  </si>
  <si>
    <t>Todd</t>
  </si>
  <si>
    <t>Dan</t>
  </si>
  <si>
    <t>Benjamin</t>
  </si>
  <si>
    <t>Hunter</t>
  </si>
  <si>
    <t>BATTIG</t>
  </si>
  <si>
    <t>Ryan</t>
  </si>
  <si>
    <t>David</t>
  </si>
  <si>
    <t>Tony</t>
  </si>
  <si>
    <t>Brandon</t>
  </si>
  <si>
    <t>CHOI</t>
  </si>
  <si>
    <t>Edward</t>
  </si>
  <si>
    <t>HESS</t>
  </si>
  <si>
    <t>LEE</t>
  </si>
  <si>
    <t>Christof</t>
  </si>
  <si>
    <t>Kevin</t>
  </si>
  <si>
    <t>Pryce</t>
  </si>
  <si>
    <t>PINNEY</t>
  </si>
  <si>
    <t>Bernard</t>
  </si>
  <si>
    <t>MELUS</t>
  </si>
  <si>
    <t>William</t>
  </si>
  <si>
    <t>Chase</t>
  </si>
  <si>
    <t>JIN</t>
  </si>
  <si>
    <t>Manuel</t>
  </si>
  <si>
    <t>SNYDERMAN</t>
  </si>
  <si>
    <t>Michael</t>
  </si>
  <si>
    <t>CONNOLLY</t>
  </si>
  <si>
    <t>WINTERS</t>
  </si>
  <si>
    <t>MILCHANOWSKI</t>
  </si>
  <si>
    <t>Basit</t>
  </si>
  <si>
    <t>Peter</t>
  </si>
  <si>
    <t>Ethan</t>
  </si>
  <si>
    <t>CRIST</t>
  </si>
  <si>
    <t>Marc</t>
  </si>
  <si>
    <t>WANGEL</t>
  </si>
  <si>
    <t>Jaden</t>
  </si>
  <si>
    <t>ZHANG</t>
  </si>
  <si>
    <t>Gary</t>
  </si>
  <si>
    <t>HSU</t>
  </si>
  <si>
    <t>Christopher</t>
  </si>
  <si>
    <t>Aidan</t>
  </si>
  <si>
    <t>CAVANAUGH</t>
  </si>
  <si>
    <t>Lucas</t>
  </si>
  <si>
    <t>NGUYEN</t>
  </si>
  <si>
    <t>KOZENIESKY</t>
  </si>
  <si>
    <t>Bryant</t>
  </si>
  <si>
    <t>WALLIZER</t>
  </si>
  <si>
    <t>Spencer</t>
  </si>
  <si>
    <t>CAP</t>
  </si>
  <si>
    <t>Daniel</t>
  </si>
  <si>
    <t>Ivan</t>
  </si>
  <si>
    <t>ROE</t>
  </si>
  <si>
    <t>CHRISTENSON</t>
  </si>
  <si>
    <t>Mitchell</t>
  </si>
  <si>
    <t>Logan</t>
  </si>
  <si>
    <t>OGDEN</t>
  </si>
  <si>
    <t>George</t>
  </si>
  <si>
    <t>NORTON</t>
  </si>
  <si>
    <t>Robert</t>
  </si>
  <si>
    <t>BROADSTREET</t>
  </si>
  <si>
    <t>Mark</t>
  </si>
  <si>
    <t>ANTI</t>
  </si>
  <si>
    <t>Chance</t>
  </si>
  <si>
    <t>COVER</t>
  </si>
  <si>
    <t>MATHENY</t>
  </si>
  <si>
    <t>SHANER</t>
  </si>
  <si>
    <t>NISSEN</t>
  </si>
  <si>
    <t>Jean-Pierre</t>
  </si>
  <si>
    <t>LUCAS</t>
  </si>
  <si>
    <t>STEINEL</t>
  </si>
  <si>
    <t>Jacob</t>
  </si>
  <si>
    <t>BUCHANAN</t>
  </si>
  <si>
    <t>FOOS</t>
  </si>
  <si>
    <t>LEARN</t>
  </si>
  <si>
    <t>Billy</t>
  </si>
  <si>
    <t>AZZINARO</t>
  </si>
  <si>
    <t>Cory</t>
  </si>
  <si>
    <t>Casper</t>
  </si>
  <si>
    <t>SCHADLER</t>
  </si>
  <si>
    <t>Jared</t>
  </si>
  <si>
    <t>Zachary</t>
  </si>
  <si>
    <t>Matthew</t>
  </si>
  <si>
    <t>DOREY</t>
  </si>
  <si>
    <t>Colin</t>
  </si>
  <si>
    <t>WILLIAMS</t>
  </si>
  <si>
    <t>HINSON</t>
  </si>
  <si>
    <t>R. Paul</t>
  </si>
  <si>
    <t>BORTHWICK</t>
  </si>
  <si>
    <t>FIORI</t>
  </si>
  <si>
    <t>Gavin</t>
  </si>
  <si>
    <t>SANCHEZ</t>
  </si>
  <si>
    <t>John</t>
  </si>
  <si>
    <t>Philip</t>
  </si>
  <si>
    <t>BECKER</t>
  </si>
  <si>
    <t>Rylan</t>
  </si>
  <si>
    <t>HABECK</t>
  </si>
  <si>
    <t>Troy</t>
  </si>
  <si>
    <t>BAKER</t>
  </si>
  <si>
    <t>ZANTI</t>
  </si>
  <si>
    <t>Brendan</t>
  </si>
  <si>
    <t>SEITZ</t>
  </si>
  <si>
    <t>Kyle</t>
  </si>
  <si>
    <t>COX</t>
  </si>
  <si>
    <t>Noah</t>
  </si>
  <si>
    <t>BARKER</t>
  </si>
  <si>
    <t>Kalpesh</t>
  </si>
  <si>
    <t>SHAH</t>
  </si>
  <si>
    <t>ERICKSON</t>
  </si>
  <si>
    <t>VOGRIN</t>
  </si>
  <si>
    <t>Travis</t>
  </si>
  <si>
    <t>STOCKTON</t>
  </si>
  <si>
    <t>PARZIALE</t>
  </si>
  <si>
    <t>TORREZ</t>
  </si>
  <si>
    <t>DIETZ</t>
  </si>
  <si>
    <t>Rylie</t>
  </si>
  <si>
    <t>SHULL</t>
  </si>
  <si>
    <t>BURDICK</t>
  </si>
  <si>
    <t>CRENSHAW</t>
  </si>
  <si>
    <t>Thomas</t>
  </si>
  <si>
    <t>Tyler</t>
  </si>
  <si>
    <t>HORN</t>
  </si>
  <si>
    <t>Cole</t>
  </si>
  <si>
    <t>THOMPSON</t>
  </si>
  <si>
    <t>Cody</t>
  </si>
  <si>
    <t>DYKSTRA</t>
  </si>
  <si>
    <t>Garrett</t>
  </si>
  <si>
    <t>Mason</t>
  </si>
  <si>
    <t>Antone</t>
  </si>
  <si>
    <t>Austin</t>
  </si>
  <si>
    <t>Samuel</t>
  </si>
  <si>
    <t>Jakob</t>
  </si>
  <si>
    <t>RANKIN</t>
  </si>
  <si>
    <t>Braden</t>
  </si>
  <si>
    <t>BALLARD</t>
  </si>
  <si>
    <t>Preston</t>
  </si>
  <si>
    <t>Elijah</t>
  </si>
  <si>
    <t>Annabell</t>
  </si>
  <si>
    <t>Natalie</t>
  </si>
  <si>
    <t>Josephine</t>
  </si>
  <si>
    <t>JOHN</t>
  </si>
  <si>
    <t>CHUNG</t>
  </si>
  <si>
    <t>2017 WINTER AIRGUN CHAMPIONSHIPS</t>
  </si>
  <si>
    <t>Alexandro</t>
  </si>
  <si>
    <t>Ross</t>
  </si>
  <si>
    <t>Andrew</t>
  </si>
  <si>
    <t>GREENE</t>
  </si>
  <si>
    <t>HAYFORD</t>
  </si>
  <si>
    <t>HERNDON</t>
  </si>
  <si>
    <t>Trae</t>
  </si>
  <si>
    <t>HOERRMANN</t>
  </si>
  <si>
    <t>Sean</t>
  </si>
  <si>
    <t>MATHIS</t>
  </si>
  <si>
    <t>MCCARSON</t>
  </si>
  <si>
    <t>MCCOY</t>
  </si>
  <si>
    <t>MICELI</t>
  </si>
  <si>
    <t>Ronald</t>
  </si>
  <si>
    <t>MORALES</t>
  </si>
  <si>
    <t>REEDY</t>
  </si>
  <si>
    <t>Butch</t>
  </si>
  <si>
    <t>RITCHIE</t>
  </si>
  <si>
    <t>ROBERTS</t>
  </si>
  <si>
    <t>Kyler</t>
  </si>
  <si>
    <t>SWISHER</t>
  </si>
  <si>
    <t>WHITLOW</t>
  </si>
  <si>
    <t>CHEN</t>
  </si>
  <si>
    <t>DELAGRANGE</t>
  </si>
  <si>
    <t>GENS</t>
  </si>
  <si>
    <t>KWON</t>
  </si>
  <si>
    <t>LIM</t>
  </si>
  <si>
    <t>Keith</t>
  </si>
  <si>
    <t>SANDERSON</t>
  </si>
  <si>
    <t>Xiao</t>
  </si>
  <si>
    <t>YAN</t>
  </si>
  <si>
    <t>Jose</t>
  </si>
  <si>
    <t>ELHAGE</t>
  </si>
  <si>
    <t>CLARK</t>
  </si>
  <si>
    <t>D`Artagnan</t>
  </si>
  <si>
    <t>DE LA RUE</t>
  </si>
  <si>
    <t>Roman</t>
  </si>
  <si>
    <t>KARADSHEH</t>
  </si>
  <si>
    <t>KUTZ</t>
  </si>
  <si>
    <t>PEISER</t>
  </si>
  <si>
    <t>WILKINS</t>
  </si>
  <si>
    <t>Dante</t>
  </si>
  <si>
    <t>ALETTO</t>
  </si>
  <si>
    <t>ALEXANDER</t>
  </si>
  <si>
    <t>ALLISON</t>
  </si>
  <si>
    <t>BARNICK</t>
  </si>
  <si>
    <t>Brock</t>
  </si>
  <si>
    <t>BETZLER</t>
  </si>
  <si>
    <t>BRYER</t>
  </si>
  <si>
    <t>COOK</t>
  </si>
  <si>
    <t>COOPER</t>
  </si>
  <si>
    <t>Jimmie</t>
  </si>
  <si>
    <t>EDDY</t>
  </si>
  <si>
    <t>Leonard</t>
  </si>
  <si>
    <t>ESPARZA</t>
  </si>
  <si>
    <t>FEDORA</t>
  </si>
  <si>
    <t>FLETCHER</t>
  </si>
  <si>
    <t>GOULD</t>
  </si>
  <si>
    <t>Russell</t>
  </si>
  <si>
    <t>GRAF</t>
  </si>
  <si>
    <t>HAINLINE</t>
  </si>
  <si>
    <t>Jonathan</t>
  </si>
  <si>
    <t>HAMILTON</t>
  </si>
  <si>
    <t>HANSON</t>
  </si>
  <si>
    <t>HARPE</t>
  </si>
  <si>
    <t>HINES</t>
  </si>
  <si>
    <t>Meelis</t>
  </si>
  <si>
    <t>KIISK</t>
  </si>
  <si>
    <t>Trevor</t>
  </si>
  <si>
    <t>KOCH</t>
  </si>
  <si>
    <t>LARIMER</t>
  </si>
  <si>
    <t>LARRABEE</t>
  </si>
  <si>
    <t>MACH</t>
  </si>
  <si>
    <t>MAUNG</t>
  </si>
  <si>
    <t>Stephen</t>
  </si>
  <si>
    <t>MCAFEE</t>
  </si>
  <si>
    <t>Kellen</t>
  </si>
  <si>
    <t>MCAFERTY</t>
  </si>
  <si>
    <t>Tavish</t>
  </si>
  <si>
    <t>MEYERAAN</t>
  </si>
  <si>
    <t>Marcus</t>
  </si>
  <si>
    <t>MOJICA</t>
  </si>
  <si>
    <t>MONENE</t>
  </si>
  <si>
    <t>MONTANO</t>
  </si>
  <si>
    <t>Aiden</t>
  </si>
  <si>
    <t>MOON</t>
  </si>
  <si>
    <t>Briggs</t>
  </si>
  <si>
    <t>MOORE</t>
  </si>
  <si>
    <t>MUNGER</t>
  </si>
  <si>
    <t>Ashton</t>
  </si>
  <si>
    <t>NEWLAND</t>
  </si>
  <si>
    <t>Emmitt</t>
  </si>
  <si>
    <t>SEABAUGH</t>
  </si>
  <si>
    <t>Wesley</t>
  </si>
  <si>
    <t>SHUMAKER</t>
  </si>
  <si>
    <t>Frank</t>
  </si>
  <si>
    <t>STEYN</t>
  </si>
  <si>
    <t>Bryce</t>
  </si>
  <si>
    <t>STURTZ</t>
  </si>
  <si>
    <t>VAUGHN</t>
  </si>
  <si>
    <t>Jober</t>
  </si>
  <si>
    <t>VELASCO</t>
  </si>
  <si>
    <t>WEBB</t>
  </si>
  <si>
    <t>WHERLEY</t>
  </si>
  <si>
    <t>Alex</t>
  </si>
  <si>
    <t>YIANKOS</t>
  </si>
  <si>
    <t>BRENNAN</t>
  </si>
  <si>
    <t>Dempster</t>
  </si>
  <si>
    <t>ENGER</t>
  </si>
  <si>
    <t>MUSKE</t>
  </si>
  <si>
    <t>RAWLINGS</t>
  </si>
  <si>
    <t>SARANT</t>
  </si>
  <si>
    <t>Patrick</t>
  </si>
  <si>
    <t>SUNDERMAN</t>
  </si>
  <si>
    <t>VALIENTE TELLO</t>
  </si>
  <si>
    <t>Donalson</t>
  </si>
  <si>
    <t>MUNOZ BERMUDES</t>
  </si>
  <si>
    <t>KOMMES</t>
  </si>
  <si>
    <t>Michaela</t>
  </si>
  <si>
    <t>Emma</t>
  </si>
  <si>
    <t>Débora</t>
  </si>
  <si>
    <t>CAMPOS</t>
  </si>
  <si>
    <t>Teresa</t>
  </si>
  <si>
    <t>CHAMBERS</t>
  </si>
  <si>
    <t>Payton</t>
  </si>
  <si>
    <t>DUVALL-FREYMULLER</t>
  </si>
  <si>
    <t>Caitlyn</t>
  </si>
  <si>
    <t>FLEAHMAN</t>
  </si>
  <si>
    <t>GABBARD</t>
  </si>
  <si>
    <t>Lisette</t>
  </si>
  <si>
    <t>GRUNWELL-LACEY</t>
  </si>
  <si>
    <t>Alexa</t>
  </si>
  <si>
    <t>HANNAHS</t>
  </si>
  <si>
    <t>Ada</t>
  </si>
  <si>
    <t>KORKHIN</t>
  </si>
  <si>
    <t>Abbie</t>
  </si>
  <si>
    <t>Hope</t>
  </si>
  <si>
    <t>LEWELLEN</t>
  </si>
  <si>
    <t>Caroline</t>
  </si>
  <si>
    <t>TROMBLEY</t>
  </si>
  <si>
    <t>Sandra</t>
  </si>
  <si>
    <t>UPTAGRAFFT</t>
  </si>
  <si>
    <t>Irina</t>
  </si>
  <si>
    <t>ANDRIANOVA</t>
  </si>
  <si>
    <t>MOODY</t>
  </si>
  <si>
    <t>NOTHNAGLE</t>
  </si>
  <si>
    <t>Stefany</t>
  </si>
  <si>
    <t>FIGUEROA OCHOA</t>
  </si>
  <si>
    <t>Paula</t>
  </si>
  <si>
    <t>SALAZAR LOAIZA</t>
  </si>
  <si>
    <t>Kimberly</t>
  </si>
  <si>
    <t>LINARES MONTOYA</t>
  </si>
  <si>
    <t>Ingrid</t>
  </si>
  <si>
    <t>GONESH</t>
  </si>
  <si>
    <t>ALDOROTY</t>
  </si>
  <si>
    <t>Kinga</t>
  </si>
  <si>
    <t>Maya</t>
  </si>
  <si>
    <t>BOYLE</t>
  </si>
  <si>
    <t>BRAKEVILLE</t>
  </si>
  <si>
    <t>Faye</t>
  </si>
  <si>
    <t>BRYANS</t>
  </si>
  <si>
    <t>Kaylene</t>
  </si>
  <si>
    <t>CHRISTIAN</t>
  </si>
  <si>
    <t>COCK</t>
  </si>
  <si>
    <t>Sophia</t>
  </si>
  <si>
    <t>Selina</t>
  </si>
  <si>
    <t>CURREN</t>
  </si>
  <si>
    <t>Samatha</t>
  </si>
  <si>
    <t>DEHERRERA</t>
  </si>
  <si>
    <t>Amelia</t>
  </si>
  <si>
    <t>DELL</t>
  </si>
  <si>
    <t>ENGELS</t>
  </si>
  <si>
    <t>Madelynn</t>
  </si>
  <si>
    <t>FLORES</t>
  </si>
  <si>
    <t>Jayne</t>
  </si>
  <si>
    <t>FRALEY</t>
  </si>
  <si>
    <t>Bella</t>
  </si>
  <si>
    <t>GAMEZ</t>
  </si>
  <si>
    <t>Harley</t>
  </si>
  <si>
    <t>GARDNER</t>
  </si>
  <si>
    <t>Bethany</t>
  </si>
  <si>
    <t>GARRISON</t>
  </si>
  <si>
    <t>GIBSON</t>
  </si>
  <si>
    <t>GOMEZ</t>
  </si>
  <si>
    <t>HAAG</t>
  </si>
  <si>
    <t>Adrienne</t>
  </si>
  <si>
    <t>Mica</t>
  </si>
  <si>
    <t>HARR</t>
  </si>
  <si>
    <t>HOLSOPPLE</t>
  </si>
  <si>
    <t>IVEY</t>
  </si>
  <si>
    <t>Meredith</t>
  </si>
  <si>
    <t>Kim</t>
  </si>
  <si>
    <t>JETTENBERG</t>
  </si>
  <si>
    <t>Sofia</t>
  </si>
  <si>
    <t>KHAN</t>
  </si>
  <si>
    <t>Arielle</t>
  </si>
  <si>
    <t>KIMM</t>
  </si>
  <si>
    <t>Julie</t>
  </si>
  <si>
    <t>KLUSMEIER</t>
  </si>
  <si>
    <t>Jaidyn</t>
  </si>
  <si>
    <t>KRAMP</t>
  </si>
  <si>
    <t>Kestrel</t>
  </si>
  <si>
    <t>KUHNE</t>
  </si>
  <si>
    <t>Zoe</t>
  </si>
  <si>
    <t>LUM</t>
  </si>
  <si>
    <t>MacKenzie</t>
  </si>
  <si>
    <t>Gabriella</t>
  </si>
  <si>
    <t>MAYES</t>
  </si>
  <si>
    <t>Amoret</t>
  </si>
  <si>
    <t>MCCARTNEY</t>
  </si>
  <si>
    <t>Kelcy</t>
  </si>
  <si>
    <t>MCGRATH</t>
  </si>
  <si>
    <t>MCMAHAN</t>
  </si>
  <si>
    <t>Yarimar</t>
  </si>
  <si>
    <t>MERCADO MARTINEZ</t>
  </si>
  <si>
    <t>Mirette</t>
  </si>
  <si>
    <t>OCHSNER</t>
  </si>
  <si>
    <t>OCONNELL</t>
  </si>
  <si>
    <t>Riley</t>
  </si>
  <si>
    <t>Lydia</t>
  </si>
  <si>
    <t>ODLIN</t>
  </si>
  <si>
    <t>Madyson</t>
  </si>
  <si>
    <t>PACK</t>
  </si>
  <si>
    <t>PADRUSCH</t>
  </si>
  <si>
    <t>PARKS</t>
  </si>
  <si>
    <t>Kayley</t>
  </si>
  <si>
    <t>PASKO</t>
  </si>
  <si>
    <t>POTTS</t>
  </si>
  <si>
    <t>Karly</t>
  </si>
  <si>
    <t>Bailey</t>
  </si>
  <si>
    <t>POWELL</t>
  </si>
  <si>
    <t>PROBST</t>
  </si>
  <si>
    <t>ROBINSON</t>
  </si>
  <si>
    <t>Nina</t>
  </si>
  <si>
    <t>SCHUETT</t>
  </si>
  <si>
    <t>Mikayla</t>
  </si>
  <si>
    <t>SEDGWICK</t>
  </si>
  <si>
    <t>Jami</t>
  </si>
  <si>
    <t>SEXTON</t>
  </si>
  <si>
    <t>Kaylynn</t>
  </si>
  <si>
    <t>SLAUGHTER</t>
  </si>
  <si>
    <t>Madisen</t>
  </si>
  <si>
    <t>Madeline</t>
  </si>
  <si>
    <t>STEINLE</t>
  </si>
  <si>
    <t>Virginia</t>
  </si>
  <si>
    <t>THRASHER</t>
  </si>
  <si>
    <t>Ashley</t>
  </si>
  <si>
    <t>TIESZEN</t>
  </si>
  <si>
    <t>TUCKER</t>
  </si>
  <si>
    <t>URBACH</t>
  </si>
  <si>
    <t>VIRGA</t>
  </si>
  <si>
    <t>Anne</t>
  </si>
  <si>
    <t>WHITE</t>
  </si>
  <si>
    <t>WILLBURN</t>
  </si>
  <si>
    <t>WILSON</t>
  </si>
  <si>
    <t>ZINSMEYER</t>
  </si>
  <si>
    <t>Dulce</t>
  </si>
  <si>
    <t>CAPRIEL BOL</t>
  </si>
  <si>
    <t>Jazmine</t>
  </si>
  <si>
    <t>MATTA ALVARADO</t>
  </si>
  <si>
    <t>Tatiana</t>
  </si>
  <si>
    <t>GALVEZ PINEDA</t>
  </si>
  <si>
    <t>Barbara</t>
  </si>
  <si>
    <t>SCHLAPFER</t>
  </si>
  <si>
    <t>Alissa</t>
  </si>
  <si>
    <t>JOHNSON</t>
  </si>
  <si>
    <t>Ariel</t>
  </si>
  <si>
    <t>Brenda</t>
  </si>
  <si>
    <t>SILVA</t>
  </si>
  <si>
    <t>THOMAS</t>
  </si>
  <si>
    <t>Tayte</t>
  </si>
  <si>
    <t>LANHAM</t>
  </si>
  <si>
    <t>JACOBS</t>
  </si>
  <si>
    <t>Magdalena</t>
  </si>
  <si>
    <t>EHMANN</t>
  </si>
  <si>
    <t xml:space="preserve">Sara </t>
  </si>
  <si>
    <t>CAPAUL</t>
  </si>
  <si>
    <t>Kaitlyn</t>
  </si>
  <si>
    <t>J</t>
  </si>
  <si>
    <t>Jessica</t>
  </si>
  <si>
    <t>HAIG</t>
  </si>
  <si>
    <t>Maddline</t>
  </si>
  <si>
    <t>ERIKSON</t>
  </si>
  <si>
    <t>MELUS JR</t>
  </si>
  <si>
    <t>SOKLASKI</t>
  </si>
  <si>
    <t>MARRINAN</t>
  </si>
  <si>
    <t>DAHMEN</t>
  </si>
  <si>
    <t>Drew</t>
  </si>
  <si>
    <t>Quintin</t>
  </si>
  <si>
    <t>WOTRING</t>
  </si>
  <si>
    <t>Joshua</t>
  </si>
  <si>
    <t>RUST</t>
  </si>
  <si>
    <t>CHEEZUM</t>
  </si>
  <si>
    <t>Maddison</t>
  </si>
  <si>
    <t>KORTHAS</t>
  </si>
  <si>
    <t>Leighton</t>
  </si>
  <si>
    <t>DEMPSTER</t>
  </si>
  <si>
    <t>Brenna</t>
  </si>
  <si>
    <t>HERAUF</t>
  </si>
  <si>
    <t>CROSSLEY</t>
  </si>
  <si>
    <t>November 30 - December 3</t>
  </si>
  <si>
    <t>Rank</t>
  </si>
  <si>
    <t>10m Air Pistol Men Results</t>
  </si>
  <si>
    <t>10m Air Rifle Men Results</t>
  </si>
  <si>
    <t>10m Air Pistol Women Results</t>
  </si>
  <si>
    <t>10m Air Rifle Women Results</t>
  </si>
  <si>
    <t>Day1</t>
  </si>
  <si>
    <t>Final</t>
  </si>
  <si>
    <t>Total</t>
  </si>
  <si>
    <t>Champion Day 1</t>
  </si>
  <si>
    <t>2nd Place Day 1</t>
  </si>
  <si>
    <t>3rd Place Day 1</t>
  </si>
  <si>
    <t>x1</t>
  </si>
  <si>
    <t>P1</t>
  </si>
  <si>
    <t>James Hall</t>
  </si>
  <si>
    <t>Will Brown</t>
  </si>
  <si>
    <t>Nick Mowrer</t>
  </si>
  <si>
    <t>SH1</t>
  </si>
  <si>
    <t>10m Air Pistol Men Junior Results</t>
  </si>
  <si>
    <t>Kyler Swisher</t>
  </si>
  <si>
    <t>Ian Lancaster</t>
  </si>
  <si>
    <t>Henry Leverett</t>
  </si>
  <si>
    <t>10m Air Rifle Men Junior Results</t>
  </si>
  <si>
    <t>Bryant Wallizer</t>
  </si>
  <si>
    <t>Spencer Cap</t>
  </si>
  <si>
    <t>Mark Matheny</t>
  </si>
  <si>
    <t>10m Air Pistol Women Junior Results</t>
  </si>
  <si>
    <t>R1 10m Air Rifle Standing Men Results</t>
  </si>
  <si>
    <t>P2 10m Air Pistol Women Results</t>
  </si>
  <si>
    <t>Logan Ogden</t>
  </si>
  <si>
    <t>William Shaner</t>
  </si>
  <si>
    <t>dnf</t>
  </si>
  <si>
    <t>Alexis Lagan</t>
  </si>
  <si>
    <t>Sandra Uptagrafft</t>
  </si>
  <si>
    <t>Katelyn Abeln</t>
  </si>
  <si>
    <t>10m Air Rifle Women Junior Results</t>
  </si>
  <si>
    <t>Minden Miles</t>
  </si>
  <si>
    <t>Virginia Thrasher</t>
  </si>
  <si>
    <t>Sarah Beard</t>
  </si>
  <si>
    <t>232..5</t>
  </si>
  <si>
    <t>Rachel Cantrell</t>
  </si>
  <si>
    <t>Sarah Choe</t>
  </si>
  <si>
    <t>Ada Korkhin</t>
  </si>
  <si>
    <t>Morgan Phillips</t>
  </si>
  <si>
    <t>Rhiann Travis</t>
  </si>
  <si>
    <t>2017 WINTER AIRGUN CHAMPIONSHIPS &amp; SELECTION</t>
  </si>
  <si>
    <t>Champion Day 2</t>
  </si>
  <si>
    <t>2nd Place Day 2</t>
  </si>
  <si>
    <t>3rd Place Day 2</t>
  </si>
  <si>
    <t>Keith Sanderson</t>
  </si>
  <si>
    <t>Day2</t>
  </si>
  <si>
    <t>x2</t>
  </si>
  <si>
    <t>Match</t>
  </si>
  <si>
    <t>xT</t>
  </si>
  <si>
    <t>Pt</t>
  </si>
  <si>
    <t>*</t>
  </si>
  <si>
    <t>Julian</t>
  </si>
  <si>
    <t>dns</t>
  </si>
  <si>
    <t>* Competitor out of Selection Match</t>
  </si>
  <si>
    <t>Kyle Swisher</t>
  </si>
  <si>
    <t>Lucas Kozeniesky</t>
  </si>
  <si>
    <t>EISENBERG</t>
  </si>
  <si>
    <t>William Anti</t>
  </si>
  <si>
    <t>Searah Choe</t>
  </si>
  <si>
    <t>Maria Tsarik</t>
  </si>
  <si>
    <t>Kellie Foster</t>
  </si>
  <si>
    <t>Sagen Maddalena</t>
  </si>
  <si>
    <t>Angeline Henry</t>
  </si>
  <si>
    <t>Kristen Hemphill</t>
  </si>
  <si>
    <t>December 3</t>
  </si>
  <si>
    <t>10m Air Rifle Team Results  Women</t>
  </si>
  <si>
    <t>Sex</t>
  </si>
  <si>
    <t>F</t>
  </si>
  <si>
    <t>10m Air Rifle Team Results  Men</t>
  </si>
  <si>
    <t>M</t>
  </si>
  <si>
    <t>10m Air Rifle Team Results   Open Final</t>
  </si>
  <si>
    <t>Qualification</t>
  </si>
  <si>
    <t>Team</t>
  </si>
  <si>
    <t>10m Air Rifle Team Results  Junior Final</t>
  </si>
  <si>
    <t>10m Air Pistol Team Results  Women</t>
  </si>
  <si>
    <t>x</t>
  </si>
  <si>
    <t>10m Air Pistol Team Results  Men</t>
  </si>
  <si>
    <t>10m Air Pistol Team Results   Open Final</t>
  </si>
  <si>
    <t>10m Air Pistol Team Results  Junior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</si>
</sst>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readingOrder="1"/>
    </xf>
    <xf numFmtId="0" fontId="2" fillId="0" borderId="0" xfId="0" applyNumberFormat="1" applyFont="1" applyFill="1" applyBorder="1" applyAlignment="1">
      <alignment horizontal="center" readingOrder="1"/>
    </xf>
    <xf numFmtId="0" fontId="3" fillId="0" borderId="0" xfId="0" applyNumberFormat="1" applyFont="1" applyFill="1" applyBorder="1" applyAlignment="1">
      <alignment horizontal="center" readingOrder="1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center" readingOrder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readingOrder="1"/>
    </xf>
    <xf numFmtId="0" fontId="9" fillId="0" borderId="0" xfId="0" applyFont="1" applyFill="1" applyAlignment="1">
      <alignment horizontal="left"/>
    </xf>
    <xf numFmtId="164" fontId="2" fillId="0" borderId="0" xfId="0" applyNumberFormat="1" applyFont="1" applyFill="1" applyBorder="1" applyAlignment="1">
      <alignment horizontal="center" readingOrder="1"/>
    </xf>
    <xf numFmtId="1" fontId="3" fillId="0" borderId="0" xfId="0" applyNumberFormat="1" applyFont="1" applyFill="1" applyBorder="1" applyAlignment="1">
      <alignment horizontal="center" readingOrder="1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Fill="1" applyBorder="1" applyAlignment="1">
      <alignment horizontal="center" readingOrder="1"/>
    </xf>
    <xf numFmtId="0" fontId="10" fillId="0" borderId="0" xfId="0" applyFont="1" applyFill="1" applyAlignment="1">
      <alignment horizontal="left"/>
    </xf>
    <xf numFmtId="164" fontId="4" fillId="0" borderId="0" xfId="0" applyNumberFormat="1" applyFont="1"/>
    <xf numFmtId="0" fontId="4" fillId="0" borderId="0" xfId="0" applyFont="1"/>
    <xf numFmtId="164" fontId="8" fillId="0" borderId="0" xfId="0" applyNumberFormat="1" applyFont="1" applyAlignment="1">
      <alignment horizontal="center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readingOrder="1"/>
    </xf>
    <xf numFmtId="0" fontId="2" fillId="0" borderId="0" xfId="0" applyFont="1" applyAlignment="1">
      <alignment horizontal="center" readingOrder="1"/>
    </xf>
    <xf numFmtId="164" fontId="2" fillId="0" borderId="0" xfId="0" applyNumberFormat="1" applyFont="1" applyAlignment="1">
      <alignment horizontal="center" readingOrder="1"/>
    </xf>
    <xf numFmtId="0" fontId="3" fillId="0" borderId="0" xfId="0" applyFont="1" applyAlignment="1">
      <alignment horizontal="center" readingOrder="1"/>
    </xf>
    <xf numFmtId="164" fontId="3" fillId="0" borderId="0" xfId="0" applyNumberFormat="1" applyFont="1" applyAlignment="1">
      <alignment horizontal="center" readingOrder="1"/>
    </xf>
    <xf numFmtId="1" fontId="3" fillId="0" borderId="0" xfId="0" applyNumberFormat="1" applyFont="1" applyAlignment="1">
      <alignment horizontal="center" readingOrder="1"/>
    </xf>
    <xf numFmtId="0" fontId="3" fillId="0" borderId="0" xfId="0" applyFont="1" applyAlignment="1">
      <alignment horizontal="left" readingOrder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" fontId="4" fillId="0" borderId="0" xfId="0" quotePrefix="1" applyNumberFormat="1" applyFont="1" applyAlignment="1">
      <alignment horizontal="centerContinuous"/>
    </xf>
    <xf numFmtId="164" fontId="7" fillId="0" borderId="0" xfId="0" applyNumberFormat="1" applyFont="1" applyAlignment="1">
      <alignment horizontal="center" readingOrder="1"/>
    </xf>
    <xf numFmtId="164" fontId="0" fillId="0" borderId="0" xfId="0" applyNumberFormat="1"/>
    <xf numFmtId="164" fontId="13" fillId="0" borderId="0" xfId="0" applyNumberFormat="1" applyFont="1" applyAlignment="1">
      <alignment horizontal="center"/>
    </xf>
    <xf numFmtId="0" fontId="14" fillId="0" borderId="0" xfId="0" applyFont="1"/>
    <xf numFmtId="1" fontId="0" fillId="0" borderId="0" xfId="0" applyNumberFormat="1"/>
    <xf numFmtId="164" fontId="5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"/>
  <sheetViews>
    <sheetView tabSelected="1" workbookViewId="0"/>
  </sheetViews>
  <sheetFormatPr defaultColWidth="8.81640625" defaultRowHeight="15.5" x14ac:dyDescent="0.35"/>
  <cols>
    <col min="1" max="1" width="7" bestFit="1" customWidth="1"/>
    <col min="2" max="2" width="5.1796875" bestFit="1" customWidth="1"/>
    <col min="3" max="3" width="14" bestFit="1" customWidth="1"/>
    <col min="4" max="4" width="23.81640625" bestFit="1" customWidth="1"/>
    <col min="5" max="5" width="5" bestFit="1" customWidth="1"/>
    <col min="6" max="11" width="3.81640625" bestFit="1" customWidth="1"/>
    <col min="12" max="12" width="6.81640625" bestFit="1" customWidth="1"/>
    <col min="13" max="13" width="3.81640625" bestFit="1" customWidth="1"/>
    <col min="14" max="14" width="8.1796875" bestFit="1" customWidth="1"/>
    <col min="15" max="15" width="4.1796875" hidden="1" customWidth="1"/>
    <col min="16" max="16" width="6.81640625" hidden="1" customWidth="1"/>
    <col min="17" max="18" width="3.81640625" style="9" customWidth="1"/>
    <col min="19" max="20" width="8.81640625" style="9"/>
  </cols>
  <sheetData>
    <row r="1" spans="1:20" s="6" customFormat="1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4"/>
      <c r="R1" s="14"/>
      <c r="S1" s="14"/>
      <c r="T1" s="14"/>
    </row>
    <row r="2" spans="1:20" s="8" customFormat="1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"/>
      <c r="R2" s="9"/>
      <c r="S2" s="9"/>
      <c r="T2" s="9"/>
    </row>
    <row r="3" spans="1:20" s="8" customFormat="1" ht="18" x14ac:dyDescent="0.4">
      <c r="A3" s="5" t="s">
        <v>668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"/>
      <c r="R3" s="9"/>
      <c r="S3" s="9"/>
      <c r="T3" s="9"/>
    </row>
    <row r="4" spans="1:20" s="8" customFormat="1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"/>
      <c r="R4" s="9"/>
      <c r="S4" s="9"/>
      <c r="T4" s="9"/>
    </row>
    <row r="5" spans="1:20" s="8" customFormat="1" ht="18" x14ac:dyDescent="0.4">
      <c r="A5" s="19" t="s">
        <v>675</v>
      </c>
      <c r="B5" s="20"/>
      <c r="C5" s="20"/>
      <c r="D5" s="17"/>
      <c r="E5" s="17" t="s">
        <v>680</v>
      </c>
      <c r="F5" s="17"/>
      <c r="G5" s="17"/>
      <c r="H5" s="17"/>
      <c r="I5" s="17"/>
      <c r="J5" s="17"/>
      <c r="K5" s="17"/>
      <c r="L5" s="17"/>
      <c r="M5" s="17"/>
      <c r="N5" s="29">
        <v>238.2</v>
      </c>
      <c r="O5" s="18"/>
      <c r="P5" s="18"/>
      <c r="Q5" s="9"/>
      <c r="R5" s="9"/>
      <c r="S5" s="9"/>
      <c r="T5" s="9"/>
    </row>
    <row r="6" spans="1:20" s="8" customFormat="1" ht="18" x14ac:dyDescent="0.4">
      <c r="A6" s="19" t="s">
        <v>676</v>
      </c>
      <c r="B6" s="20"/>
      <c r="C6" s="20"/>
      <c r="D6" s="17"/>
      <c r="E6" s="17" t="s">
        <v>681</v>
      </c>
      <c r="F6" s="17"/>
      <c r="G6" s="17"/>
      <c r="H6" s="17"/>
      <c r="I6" s="17"/>
      <c r="J6" s="17"/>
      <c r="K6" s="17"/>
      <c r="L6" s="17"/>
      <c r="M6" s="17"/>
      <c r="N6" s="29">
        <v>235.2</v>
      </c>
      <c r="O6" s="18"/>
      <c r="P6" s="18"/>
      <c r="Q6" s="9"/>
      <c r="R6" s="9"/>
      <c r="S6" s="9"/>
      <c r="T6" s="9"/>
    </row>
    <row r="7" spans="1:20" s="8" customFormat="1" ht="18" x14ac:dyDescent="0.4">
      <c r="A7" s="19" t="s">
        <v>677</v>
      </c>
      <c r="B7" s="20"/>
      <c r="C7" s="20"/>
      <c r="D7" s="17"/>
      <c r="E7" s="17" t="s">
        <v>682</v>
      </c>
      <c r="F7" s="17"/>
      <c r="G7" s="17"/>
      <c r="H7" s="17"/>
      <c r="I7" s="17"/>
      <c r="J7" s="17"/>
      <c r="K7" s="17"/>
      <c r="L7" s="17"/>
      <c r="M7" s="17"/>
      <c r="N7" s="30">
        <v>216</v>
      </c>
      <c r="O7" s="18"/>
      <c r="P7" s="18"/>
      <c r="Q7" s="9"/>
      <c r="R7" s="9"/>
      <c r="S7" s="9"/>
      <c r="T7" s="9"/>
    </row>
    <row r="8" spans="1:20" x14ac:dyDescent="0.3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0" x14ac:dyDescent="0.35">
      <c r="A9" s="1" t="s">
        <v>667</v>
      </c>
      <c r="B9" s="1" t="s">
        <v>0</v>
      </c>
      <c r="C9" s="2" t="s">
        <v>1</v>
      </c>
      <c r="D9" s="2" t="s">
        <v>2</v>
      </c>
      <c r="E9" s="3" t="s">
        <v>3</v>
      </c>
      <c r="F9" s="3">
        <v>1</v>
      </c>
      <c r="G9" s="3">
        <v>2</v>
      </c>
      <c r="H9" s="3">
        <v>3</v>
      </c>
      <c r="I9" s="3">
        <v>4</v>
      </c>
      <c r="J9" s="3">
        <v>5</v>
      </c>
      <c r="K9" s="3">
        <v>6</v>
      </c>
      <c r="L9" s="3" t="s">
        <v>672</v>
      </c>
      <c r="M9" s="3" t="s">
        <v>678</v>
      </c>
      <c r="N9" s="25" t="s">
        <v>673</v>
      </c>
      <c r="O9" s="25" t="s">
        <v>679</v>
      </c>
      <c r="P9" s="3" t="s">
        <v>674</v>
      </c>
    </row>
    <row r="10" spans="1:20" x14ac:dyDescent="0.35">
      <c r="A10" s="11">
        <v>1</v>
      </c>
      <c r="B10" s="11">
        <v>360</v>
      </c>
      <c r="C10" s="12" t="s">
        <v>200</v>
      </c>
      <c r="D10" s="12" t="s">
        <v>201</v>
      </c>
      <c r="E10" s="4"/>
      <c r="F10" s="9">
        <v>97</v>
      </c>
      <c r="G10" s="9">
        <v>99</v>
      </c>
      <c r="H10" s="9">
        <v>99</v>
      </c>
      <c r="I10" s="9">
        <v>95</v>
      </c>
      <c r="J10" s="9">
        <v>95</v>
      </c>
      <c r="K10" s="9">
        <v>96</v>
      </c>
      <c r="L10" s="9">
        <v>581</v>
      </c>
      <c r="M10" s="23">
        <v>20</v>
      </c>
      <c r="N10" s="16">
        <v>216</v>
      </c>
      <c r="O10" s="26">
        <v>8</v>
      </c>
      <c r="P10" s="26"/>
      <c r="Q10" s="27"/>
    </row>
    <row r="11" spans="1:20" x14ac:dyDescent="0.35">
      <c r="A11" s="11">
        <v>2</v>
      </c>
      <c r="B11" s="11">
        <v>238</v>
      </c>
      <c r="C11" s="12" t="s">
        <v>204</v>
      </c>
      <c r="D11" s="12" t="s">
        <v>10</v>
      </c>
      <c r="E11" s="4"/>
      <c r="F11" s="9">
        <v>91</v>
      </c>
      <c r="G11" s="9">
        <v>96</v>
      </c>
      <c r="H11" s="9">
        <v>96</v>
      </c>
      <c r="I11" s="9">
        <v>95</v>
      </c>
      <c r="J11" s="9">
        <v>97</v>
      </c>
      <c r="K11" s="9">
        <v>98</v>
      </c>
      <c r="L11" s="9">
        <v>573</v>
      </c>
      <c r="M11" s="23">
        <v>20</v>
      </c>
      <c r="N11" s="10">
        <v>238.2</v>
      </c>
      <c r="O11" s="27">
        <v>7</v>
      </c>
      <c r="P11" s="26"/>
      <c r="Q11" s="27"/>
    </row>
    <row r="12" spans="1:20" x14ac:dyDescent="0.35">
      <c r="A12" s="11">
        <v>3</v>
      </c>
      <c r="B12" s="11">
        <v>295</v>
      </c>
      <c r="C12" s="12" t="s">
        <v>219</v>
      </c>
      <c r="D12" s="12" t="s">
        <v>220</v>
      </c>
      <c r="E12" s="4" t="s">
        <v>644</v>
      </c>
      <c r="F12" s="9">
        <v>97</v>
      </c>
      <c r="G12" s="9">
        <v>97</v>
      </c>
      <c r="H12" s="9">
        <v>95</v>
      </c>
      <c r="I12" s="9">
        <v>94</v>
      </c>
      <c r="J12" s="9">
        <v>95</v>
      </c>
      <c r="K12" s="9">
        <v>94</v>
      </c>
      <c r="L12" s="9">
        <v>572</v>
      </c>
      <c r="M12" s="23">
        <v>16</v>
      </c>
      <c r="N12" s="10">
        <v>112.5</v>
      </c>
      <c r="O12" s="27">
        <v>6</v>
      </c>
      <c r="P12" s="26"/>
      <c r="Q12" s="27"/>
    </row>
    <row r="13" spans="1:20" x14ac:dyDescent="0.35">
      <c r="A13" s="11">
        <v>4</v>
      </c>
      <c r="B13" s="11">
        <v>134</v>
      </c>
      <c r="C13" s="12" t="s">
        <v>202</v>
      </c>
      <c r="D13" s="12" t="s">
        <v>9</v>
      </c>
      <c r="E13" s="4"/>
      <c r="F13" s="9">
        <v>94</v>
      </c>
      <c r="G13" s="9">
        <v>95</v>
      </c>
      <c r="H13" s="9">
        <v>98</v>
      </c>
      <c r="I13" s="9">
        <v>97</v>
      </c>
      <c r="J13" s="9">
        <v>94</v>
      </c>
      <c r="K13" s="9">
        <v>94</v>
      </c>
      <c r="L13" s="9">
        <v>572</v>
      </c>
      <c r="M13" s="23">
        <v>14</v>
      </c>
      <c r="N13" s="10">
        <v>235.2</v>
      </c>
      <c r="O13" s="27">
        <v>5</v>
      </c>
      <c r="P13" s="26"/>
      <c r="Q13" s="27"/>
    </row>
    <row r="14" spans="1:20" x14ac:dyDescent="0.35">
      <c r="A14" s="11">
        <v>5</v>
      </c>
      <c r="B14" s="11">
        <v>331</v>
      </c>
      <c r="C14" s="12" t="s">
        <v>215</v>
      </c>
      <c r="D14" s="12" t="s">
        <v>216</v>
      </c>
      <c r="E14" s="4"/>
      <c r="F14" s="9">
        <v>95</v>
      </c>
      <c r="G14" s="9">
        <v>96</v>
      </c>
      <c r="H14" s="9">
        <v>91</v>
      </c>
      <c r="I14" s="9">
        <v>95</v>
      </c>
      <c r="J14" s="9">
        <v>97</v>
      </c>
      <c r="K14" s="9">
        <v>96</v>
      </c>
      <c r="L14" s="9">
        <v>570</v>
      </c>
      <c r="M14" s="23">
        <v>18</v>
      </c>
      <c r="N14" s="10">
        <v>194.4</v>
      </c>
      <c r="O14" s="27">
        <v>4</v>
      </c>
      <c r="P14" s="26"/>
      <c r="Q14" s="27"/>
    </row>
    <row r="15" spans="1:20" x14ac:dyDescent="0.35">
      <c r="A15" s="11">
        <v>6</v>
      </c>
      <c r="B15" s="11">
        <v>411</v>
      </c>
      <c r="C15" s="12" t="s">
        <v>393</v>
      </c>
      <c r="D15" s="12" t="s">
        <v>394</v>
      </c>
      <c r="F15" s="9">
        <v>94</v>
      </c>
      <c r="G15" s="9">
        <v>95</v>
      </c>
      <c r="H15" s="9">
        <v>95</v>
      </c>
      <c r="I15" s="9">
        <v>95</v>
      </c>
      <c r="J15" s="9">
        <v>94</v>
      </c>
      <c r="K15" s="9">
        <v>97</v>
      </c>
      <c r="L15" s="9">
        <v>570</v>
      </c>
      <c r="M15" s="23">
        <v>10</v>
      </c>
      <c r="N15" s="10">
        <v>133.9</v>
      </c>
      <c r="O15" s="27">
        <v>3</v>
      </c>
      <c r="P15" s="26"/>
      <c r="Q15" s="27"/>
    </row>
    <row r="16" spans="1:20" x14ac:dyDescent="0.35">
      <c r="A16" s="11">
        <v>7</v>
      </c>
      <c r="B16" s="11">
        <v>444</v>
      </c>
      <c r="C16" s="12" t="s">
        <v>385</v>
      </c>
      <c r="D16" s="12" t="s">
        <v>386</v>
      </c>
      <c r="E16" s="11" t="s">
        <v>644</v>
      </c>
      <c r="F16" s="9">
        <v>94</v>
      </c>
      <c r="G16" s="9">
        <v>95</v>
      </c>
      <c r="H16" s="9">
        <v>93</v>
      </c>
      <c r="I16" s="9">
        <v>94</v>
      </c>
      <c r="J16" s="9">
        <v>97</v>
      </c>
      <c r="K16" s="9">
        <v>95</v>
      </c>
      <c r="L16" s="4">
        <f>SUM(F16:K16)</f>
        <v>568</v>
      </c>
      <c r="M16" s="23">
        <v>18</v>
      </c>
      <c r="N16" s="10">
        <v>151.19999999999999</v>
      </c>
      <c r="O16" s="27">
        <v>2</v>
      </c>
      <c r="P16" s="28"/>
      <c r="Q16" s="27"/>
    </row>
    <row r="17" spans="1:17" x14ac:dyDescent="0.35">
      <c r="A17" s="11">
        <v>8</v>
      </c>
      <c r="B17" s="11">
        <v>499</v>
      </c>
      <c r="C17" s="12" t="s">
        <v>397</v>
      </c>
      <c r="D17" s="12" t="s">
        <v>189</v>
      </c>
      <c r="E17" s="11" t="s">
        <v>14</v>
      </c>
      <c r="F17" s="9">
        <v>93</v>
      </c>
      <c r="G17" s="9">
        <v>96</v>
      </c>
      <c r="H17" s="9">
        <v>94</v>
      </c>
      <c r="I17" s="9">
        <v>96</v>
      </c>
      <c r="J17" s="9">
        <v>93</v>
      </c>
      <c r="K17" s="9">
        <v>93</v>
      </c>
      <c r="L17" s="4">
        <f>SUM(F17:K17)</f>
        <v>565</v>
      </c>
      <c r="M17" s="23">
        <v>15</v>
      </c>
      <c r="N17" s="10"/>
      <c r="O17" s="27">
        <v>1</v>
      </c>
      <c r="P17" s="26"/>
      <c r="Q17" s="27"/>
    </row>
    <row r="18" spans="1:17" x14ac:dyDescent="0.35">
      <c r="A18" s="11">
        <v>9</v>
      </c>
      <c r="B18" s="11">
        <v>154</v>
      </c>
      <c r="C18" s="12" t="s">
        <v>205</v>
      </c>
      <c r="D18" s="12" t="s">
        <v>206</v>
      </c>
      <c r="E18" s="4"/>
      <c r="F18" s="9">
        <v>93</v>
      </c>
      <c r="G18" s="9">
        <v>92</v>
      </c>
      <c r="H18" s="9">
        <v>96</v>
      </c>
      <c r="I18" s="9">
        <v>94</v>
      </c>
      <c r="J18" s="9">
        <v>95</v>
      </c>
      <c r="K18" s="9">
        <v>95</v>
      </c>
      <c r="L18" s="9">
        <v>565</v>
      </c>
      <c r="M18" s="23">
        <v>14</v>
      </c>
      <c r="N18" s="10">
        <v>170.9</v>
      </c>
      <c r="O18" s="27"/>
      <c r="P18" s="26"/>
      <c r="Q18" s="27"/>
    </row>
    <row r="19" spans="1:17" x14ac:dyDescent="0.35">
      <c r="A19" s="11">
        <v>10</v>
      </c>
      <c r="B19" s="11">
        <v>303</v>
      </c>
      <c r="C19" s="12" t="s">
        <v>217</v>
      </c>
      <c r="D19" s="12" t="s">
        <v>218</v>
      </c>
      <c r="E19" s="4" t="s">
        <v>644</v>
      </c>
      <c r="F19" s="9">
        <v>91</v>
      </c>
      <c r="G19" s="9">
        <v>95</v>
      </c>
      <c r="H19" s="9">
        <v>95</v>
      </c>
      <c r="I19" s="9">
        <v>96</v>
      </c>
      <c r="J19" s="9">
        <v>96</v>
      </c>
      <c r="K19" s="9">
        <v>92</v>
      </c>
      <c r="L19" s="9">
        <v>565</v>
      </c>
      <c r="M19" s="23">
        <v>13</v>
      </c>
      <c r="N19" s="10"/>
      <c r="O19" s="27"/>
      <c r="P19" s="26"/>
      <c r="Q19" s="27"/>
    </row>
    <row r="20" spans="1:17" x14ac:dyDescent="0.35">
      <c r="A20" s="11">
        <v>11</v>
      </c>
      <c r="B20" s="11">
        <v>266</v>
      </c>
      <c r="C20" s="12" t="s">
        <v>222</v>
      </c>
      <c r="D20" s="12" t="s">
        <v>223</v>
      </c>
      <c r="E20" s="4" t="s">
        <v>644</v>
      </c>
      <c r="F20" s="9">
        <v>96</v>
      </c>
      <c r="G20" s="9">
        <v>90</v>
      </c>
      <c r="H20" s="9">
        <v>94</v>
      </c>
      <c r="I20" s="9">
        <v>93</v>
      </c>
      <c r="J20" s="9">
        <v>98</v>
      </c>
      <c r="K20" s="9">
        <v>93</v>
      </c>
      <c r="L20" s="9">
        <v>564</v>
      </c>
      <c r="M20" s="23">
        <v>10</v>
      </c>
      <c r="N20" s="10"/>
      <c r="O20" s="10"/>
      <c r="P20" s="15"/>
    </row>
    <row r="21" spans="1:17" x14ac:dyDescent="0.35">
      <c r="A21" s="11">
        <v>12</v>
      </c>
      <c r="B21" s="11">
        <v>252</v>
      </c>
      <c r="C21" s="12" t="s">
        <v>203</v>
      </c>
      <c r="D21" s="12" t="s">
        <v>371</v>
      </c>
      <c r="F21" s="9">
        <v>92</v>
      </c>
      <c r="G21" s="9">
        <v>94</v>
      </c>
      <c r="H21" s="9">
        <v>95</v>
      </c>
      <c r="I21" s="9">
        <v>94</v>
      </c>
      <c r="J21" s="9">
        <v>92</v>
      </c>
      <c r="K21" s="9">
        <v>94</v>
      </c>
      <c r="L21" s="4">
        <f>SUM(F21:K21)</f>
        <v>561</v>
      </c>
      <c r="M21" s="23">
        <v>17</v>
      </c>
      <c r="N21" s="10"/>
      <c r="O21" s="10"/>
      <c r="P21" s="4"/>
    </row>
    <row r="22" spans="1:17" x14ac:dyDescent="0.35">
      <c r="A22" s="11">
        <v>13</v>
      </c>
      <c r="B22" s="11">
        <v>508</v>
      </c>
      <c r="C22" s="12" t="s">
        <v>316</v>
      </c>
      <c r="D22" s="12" t="s">
        <v>398</v>
      </c>
      <c r="E22" s="11" t="s">
        <v>14</v>
      </c>
      <c r="F22" s="9">
        <v>92</v>
      </c>
      <c r="G22" s="9">
        <v>92</v>
      </c>
      <c r="H22" s="9">
        <v>92</v>
      </c>
      <c r="I22" s="9">
        <v>94</v>
      </c>
      <c r="J22" s="9">
        <v>91</v>
      </c>
      <c r="K22" s="9">
        <v>97</v>
      </c>
      <c r="L22" s="9">
        <v>558</v>
      </c>
      <c r="M22" s="23">
        <v>10</v>
      </c>
      <c r="N22" s="9"/>
      <c r="O22" s="10"/>
      <c r="P22" s="4"/>
    </row>
    <row r="23" spans="1:17" x14ac:dyDescent="0.35">
      <c r="A23" s="11">
        <v>14</v>
      </c>
      <c r="B23" s="11">
        <v>160</v>
      </c>
      <c r="C23" s="12" t="s">
        <v>232</v>
      </c>
      <c r="D23" s="12" t="s">
        <v>364</v>
      </c>
      <c r="E23" s="4" t="s">
        <v>644</v>
      </c>
      <c r="F23" s="9">
        <v>91</v>
      </c>
      <c r="G23" s="9">
        <v>90</v>
      </c>
      <c r="H23" s="9">
        <v>98</v>
      </c>
      <c r="I23" s="9">
        <v>92</v>
      </c>
      <c r="J23" s="9">
        <v>95</v>
      </c>
      <c r="K23" s="9">
        <v>90</v>
      </c>
      <c r="L23" s="9">
        <v>556</v>
      </c>
      <c r="M23" s="23">
        <v>12</v>
      </c>
      <c r="N23" s="10"/>
      <c r="O23" s="10"/>
      <c r="P23" s="4"/>
    </row>
    <row r="24" spans="1:17" x14ac:dyDescent="0.35">
      <c r="A24" s="11">
        <v>15</v>
      </c>
      <c r="B24" s="11">
        <v>229</v>
      </c>
      <c r="C24" s="12" t="s">
        <v>207</v>
      </c>
      <c r="D24" s="12" t="s">
        <v>208</v>
      </c>
      <c r="E24" s="4"/>
      <c r="F24" s="9">
        <v>93</v>
      </c>
      <c r="G24" s="9">
        <v>92</v>
      </c>
      <c r="H24" s="9">
        <v>92</v>
      </c>
      <c r="I24" s="9">
        <v>90</v>
      </c>
      <c r="J24" s="9">
        <v>95</v>
      </c>
      <c r="K24" s="9">
        <v>94</v>
      </c>
      <c r="L24" s="4">
        <f>SUM(F24:K24)</f>
        <v>556</v>
      </c>
      <c r="M24" s="23">
        <v>11</v>
      </c>
      <c r="N24" s="10"/>
      <c r="O24" s="10"/>
      <c r="P24" s="4"/>
    </row>
    <row r="25" spans="1:17" x14ac:dyDescent="0.35">
      <c r="A25" s="11">
        <v>16</v>
      </c>
      <c r="B25" s="11">
        <v>491</v>
      </c>
      <c r="C25" s="12" t="s">
        <v>230</v>
      </c>
      <c r="D25" s="12" t="s">
        <v>6</v>
      </c>
      <c r="E25" s="4" t="s">
        <v>644</v>
      </c>
      <c r="F25" s="9">
        <v>93</v>
      </c>
      <c r="G25" s="9">
        <v>92</v>
      </c>
      <c r="H25" s="9">
        <v>94</v>
      </c>
      <c r="I25" s="9">
        <v>90</v>
      </c>
      <c r="J25" s="9">
        <v>94</v>
      </c>
      <c r="K25" s="9">
        <v>93</v>
      </c>
      <c r="L25" s="9">
        <v>556</v>
      </c>
      <c r="M25" s="23">
        <v>11</v>
      </c>
      <c r="N25" s="10"/>
      <c r="O25" s="10"/>
      <c r="P25" s="4"/>
    </row>
    <row r="26" spans="1:17" x14ac:dyDescent="0.35">
      <c r="A26" s="11">
        <v>17</v>
      </c>
      <c r="B26" s="11">
        <v>392</v>
      </c>
      <c r="C26" s="12" t="s">
        <v>240</v>
      </c>
      <c r="D26" s="12" t="s">
        <v>241</v>
      </c>
      <c r="E26" s="4"/>
      <c r="F26" s="9">
        <v>92</v>
      </c>
      <c r="G26" s="9">
        <v>93</v>
      </c>
      <c r="H26" s="9">
        <v>95</v>
      </c>
      <c r="I26" s="9">
        <v>89</v>
      </c>
      <c r="J26" s="9">
        <v>93</v>
      </c>
      <c r="K26" s="9">
        <v>93</v>
      </c>
      <c r="L26" s="9">
        <v>555</v>
      </c>
      <c r="M26" s="23">
        <v>7</v>
      </c>
      <c r="N26" s="10"/>
      <c r="O26" s="10"/>
      <c r="P26" s="4"/>
    </row>
    <row r="27" spans="1:17" x14ac:dyDescent="0.35">
      <c r="A27" s="11">
        <v>18</v>
      </c>
      <c r="B27" s="11">
        <v>495</v>
      </c>
      <c r="C27" s="12" t="s">
        <v>225</v>
      </c>
      <c r="D27" s="12" t="s">
        <v>5</v>
      </c>
      <c r="E27" s="4"/>
      <c r="F27" s="9">
        <v>89</v>
      </c>
      <c r="G27" s="9">
        <v>91</v>
      </c>
      <c r="H27" s="9">
        <v>94</v>
      </c>
      <c r="I27" s="9">
        <v>94</v>
      </c>
      <c r="J27" s="9">
        <v>93</v>
      </c>
      <c r="K27" s="9">
        <v>93</v>
      </c>
      <c r="L27" s="9">
        <v>554</v>
      </c>
      <c r="M27" s="23">
        <v>10</v>
      </c>
      <c r="N27" s="10"/>
      <c r="O27" s="10"/>
      <c r="P27" s="4"/>
    </row>
    <row r="28" spans="1:17" x14ac:dyDescent="0.35">
      <c r="A28" s="11">
        <v>19</v>
      </c>
      <c r="B28" s="11">
        <v>116</v>
      </c>
      <c r="C28" s="12" t="s">
        <v>228</v>
      </c>
      <c r="D28" s="12" t="s">
        <v>229</v>
      </c>
      <c r="E28" s="4" t="s">
        <v>644</v>
      </c>
      <c r="F28" s="9">
        <v>94</v>
      </c>
      <c r="G28" s="9">
        <v>88</v>
      </c>
      <c r="H28" s="9">
        <v>91</v>
      </c>
      <c r="I28" s="9">
        <v>95</v>
      </c>
      <c r="J28" s="9">
        <v>92</v>
      </c>
      <c r="K28" s="9">
        <v>93</v>
      </c>
      <c r="L28" s="9">
        <v>553</v>
      </c>
      <c r="M28" s="23">
        <v>10</v>
      </c>
      <c r="N28" s="10"/>
      <c r="O28" s="10"/>
      <c r="P28" s="4"/>
    </row>
    <row r="29" spans="1:17" x14ac:dyDescent="0.35">
      <c r="A29" s="11">
        <v>20</v>
      </c>
      <c r="B29" s="11">
        <v>135</v>
      </c>
      <c r="C29" s="12" t="s">
        <v>224</v>
      </c>
      <c r="D29" s="12" t="s">
        <v>9</v>
      </c>
      <c r="E29" s="4"/>
      <c r="F29" s="9">
        <v>92</v>
      </c>
      <c r="G29" s="9">
        <v>91</v>
      </c>
      <c r="H29" s="9">
        <v>91</v>
      </c>
      <c r="I29" s="9">
        <v>92</v>
      </c>
      <c r="J29" s="9">
        <v>98</v>
      </c>
      <c r="K29" s="9">
        <v>88</v>
      </c>
      <c r="L29" s="9">
        <v>552</v>
      </c>
      <c r="M29" s="23">
        <v>11</v>
      </c>
      <c r="N29" s="10"/>
      <c r="O29" s="10"/>
      <c r="P29" s="15"/>
    </row>
    <row r="30" spans="1:17" x14ac:dyDescent="0.35">
      <c r="A30" s="11">
        <v>21</v>
      </c>
      <c r="B30" s="11">
        <v>130</v>
      </c>
      <c r="C30" s="12" t="s">
        <v>226</v>
      </c>
      <c r="D30" s="12" t="s">
        <v>9</v>
      </c>
      <c r="E30" s="4"/>
      <c r="F30" s="9">
        <v>93</v>
      </c>
      <c r="G30" s="9">
        <v>93</v>
      </c>
      <c r="H30" s="9">
        <v>93</v>
      </c>
      <c r="I30" s="9">
        <v>93</v>
      </c>
      <c r="J30" s="9">
        <v>93</v>
      </c>
      <c r="K30" s="9">
        <v>87</v>
      </c>
      <c r="L30" s="9">
        <v>552</v>
      </c>
      <c r="M30" s="23">
        <v>11</v>
      </c>
      <c r="N30" s="10"/>
      <c r="O30" s="10"/>
      <c r="P30" s="11"/>
    </row>
    <row r="31" spans="1:17" x14ac:dyDescent="0.35">
      <c r="A31" s="11">
        <v>22</v>
      </c>
      <c r="B31" s="11">
        <v>434</v>
      </c>
      <c r="C31" s="12" t="s">
        <v>307</v>
      </c>
      <c r="D31" s="12" t="s">
        <v>97</v>
      </c>
      <c r="E31" s="4"/>
      <c r="F31" s="9">
        <v>93</v>
      </c>
      <c r="G31" s="9">
        <v>92</v>
      </c>
      <c r="H31" s="9">
        <v>92</v>
      </c>
      <c r="I31" s="9">
        <v>88</v>
      </c>
      <c r="J31" s="9">
        <v>93</v>
      </c>
      <c r="K31" s="9">
        <v>93</v>
      </c>
      <c r="L31" s="9">
        <v>551</v>
      </c>
      <c r="M31" s="23">
        <v>9</v>
      </c>
      <c r="N31" s="10"/>
      <c r="O31" s="10"/>
      <c r="P31" s="11"/>
    </row>
    <row r="32" spans="1:17" x14ac:dyDescent="0.35">
      <c r="A32" s="11">
        <v>23</v>
      </c>
      <c r="B32" s="11">
        <v>302</v>
      </c>
      <c r="C32" s="12" t="s">
        <v>213</v>
      </c>
      <c r="D32" s="12" t="s">
        <v>214</v>
      </c>
      <c r="E32" s="4" t="s">
        <v>644</v>
      </c>
      <c r="F32" s="9">
        <v>95</v>
      </c>
      <c r="G32" s="9">
        <v>91</v>
      </c>
      <c r="H32" s="9">
        <v>94</v>
      </c>
      <c r="I32" s="9">
        <v>89</v>
      </c>
      <c r="J32" s="9">
        <v>92</v>
      </c>
      <c r="K32" s="9">
        <v>90</v>
      </c>
      <c r="L32" s="9">
        <v>551</v>
      </c>
      <c r="M32" s="23">
        <v>9</v>
      </c>
      <c r="N32" s="10"/>
      <c r="O32" s="10"/>
      <c r="P32" s="11"/>
    </row>
    <row r="33" spans="1:16" x14ac:dyDescent="0.35">
      <c r="A33" s="11">
        <v>24</v>
      </c>
      <c r="B33" s="11">
        <v>431</v>
      </c>
      <c r="C33" s="12" t="s">
        <v>211</v>
      </c>
      <c r="D33" s="12" t="s">
        <v>212</v>
      </c>
      <c r="E33" s="4" t="s">
        <v>644</v>
      </c>
      <c r="F33" s="9">
        <v>88</v>
      </c>
      <c r="G33" s="9">
        <v>93</v>
      </c>
      <c r="H33" s="9">
        <v>92</v>
      </c>
      <c r="I33" s="9">
        <v>91</v>
      </c>
      <c r="J33" s="9">
        <v>92</v>
      </c>
      <c r="K33" s="9">
        <v>93</v>
      </c>
      <c r="L33" s="9">
        <v>549</v>
      </c>
      <c r="M33" s="23">
        <v>8</v>
      </c>
      <c r="N33" s="10"/>
      <c r="O33" s="10"/>
      <c r="P33" s="11"/>
    </row>
    <row r="34" spans="1:16" x14ac:dyDescent="0.35">
      <c r="A34" s="11">
        <v>25</v>
      </c>
      <c r="B34" s="11">
        <v>515</v>
      </c>
      <c r="C34" s="12" t="s">
        <v>636</v>
      </c>
      <c r="D34" s="12" t="s">
        <v>635</v>
      </c>
      <c r="F34" s="9">
        <v>94</v>
      </c>
      <c r="G34" s="9">
        <v>94</v>
      </c>
      <c r="H34" s="9">
        <v>87</v>
      </c>
      <c r="I34" s="9">
        <v>92</v>
      </c>
      <c r="J34" s="9">
        <v>91</v>
      </c>
      <c r="K34" s="9">
        <v>89</v>
      </c>
      <c r="L34" s="4">
        <f>SUM(F34:K34)</f>
        <v>547</v>
      </c>
      <c r="M34" s="23">
        <v>12</v>
      </c>
      <c r="N34" s="10"/>
      <c r="O34" s="10"/>
      <c r="P34" s="4"/>
    </row>
    <row r="35" spans="1:16" x14ac:dyDescent="0.35">
      <c r="A35" s="11">
        <v>26</v>
      </c>
      <c r="B35" s="11">
        <v>264</v>
      </c>
      <c r="C35" s="12" t="s">
        <v>245</v>
      </c>
      <c r="D35" s="12" t="s">
        <v>246</v>
      </c>
      <c r="E35" s="4" t="s">
        <v>644</v>
      </c>
      <c r="F35" s="9">
        <v>93</v>
      </c>
      <c r="G35" s="9">
        <v>92</v>
      </c>
      <c r="H35" s="9">
        <v>90</v>
      </c>
      <c r="I35" s="9">
        <v>87</v>
      </c>
      <c r="J35" s="9">
        <v>94</v>
      </c>
      <c r="K35" s="9">
        <v>91</v>
      </c>
      <c r="L35" s="9">
        <v>547</v>
      </c>
      <c r="M35" s="23">
        <v>10</v>
      </c>
      <c r="N35" s="10"/>
      <c r="O35" s="9"/>
      <c r="P35" s="4"/>
    </row>
    <row r="36" spans="1:16" x14ac:dyDescent="0.35">
      <c r="A36" s="11">
        <v>27</v>
      </c>
      <c r="B36" s="11">
        <v>393</v>
      </c>
      <c r="C36" s="12" t="s">
        <v>209</v>
      </c>
      <c r="D36" s="12" t="s">
        <v>11</v>
      </c>
      <c r="E36" s="4" t="s">
        <v>644</v>
      </c>
      <c r="F36" s="9">
        <v>92</v>
      </c>
      <c r="G36" s="9">
        <v>92</v>
      </c>
      <c r="H36" s="9">
        <v>91</v>
      </c>
      <c r="I36" s="9">
        <v>92</v>
      </c>
      <c r="J36" s="9">
        <v>91</v>
      </c>
      <c r="K36" s="9">
        <v>89</v>
      </c>
      <c r="L36" s="9">
        <v>547</v>
      </c>
      <c r="M36" s="23">
        <v>7</v>
      </c>
      <c r="N36" s="9"/>
      <c r="O36" s="9"/>
      <c r="P36" s="4"/>
    </row>
    <row r="37" spans="1:16" x14ac:dyDescent="0.35">
      <c r="A37" s="11">
        <v>28</v>
      </c>
      <c r="B37" s="11">
        <v>322</v>
      </c>
      <c r="C37" s="12" t="s">
        <v>203</v>
      </c>
      <c r="D37" s="12" t="s">
        <v>375</v>
      </c>
      <c r="E37" s="4"/>
      <c r="F37" s="9">
        <v>92</v>
      </c>
      <c r="G37" s="9">
        <v>95</v>
      </c>
      <c r="H37" s="9">
        <v>91</v>
      </c>
      <c r="I37" s="9">
        <v>89</v>
      </c>
      <c r="J37" s="9">
        <v>87</v>
      </c>
      <c r="K37" s="9">
        <v>92</v>
      </c>
      <c r="L37" s="9">
        <v>546</v>
      </c>
      <c r="M37" s="23">
        <v>6</v>
      </c>
      <c r="N37" s="9"/>
      <c r="O37" s="9"/>
      <c r="P37" s="4"/>
    </row>
    <row r="38" spans="1:16" x14ac:dyDescent="0.35">
      <c r="A38" s="11">
        <v>29</v>
      </c>
      <c r="B38" s="11">
        <v>533</v>
      </c>
      <c r="C38" s="12" t="s">
        <v>304</v>
      </c>
      <c r="D38" s="12" t="s">
        <v>652</v>
      </c>
      <c r="F38" s="9">
        <v>84</v>
      </c>
      <c r="G38" s="9">
        <v>94</v>
      </c>
      <c r="H38" s="9">
        <v>90</v>
      </c>
      <c r="I38" s="9">
        <v>96</v>
      </c>
      <c r="J38" s="9">
        <v>90</v>
      </c>
      <c r="K38" s="9">
        <v>91</v>
      </c>
      <c r="L38" s="4">
        <f>SUM(F38:K38)</f>
        <v>545</v>
      </c>
      <c r="M38" s="23">
        <v>9</v>
      </c>
      <c r="N38" s="9"/>
      <c r="O38" s="9"/>
      <c r="P38" s="4"/>
    </row>
    <row r="39" spans="1:16" x14ac:dyDescent="0.35">
      <c r="A39" s="11">
        <v>30</v>
      </c>
      <c r="B39" s="11">
        <v>487</v>
      </c>
      <c r="C39" s="12" t="s">
        <v>395</v>
      </c>
      <c r="D39" s="12" t="s">
        <v>396</v>
      </c>
      <c r="E39" s="4" t="s">
        <v>644</v>
      </c>
      <c r="F39" s="9">
        <v>91</v>
      </c>
      <c r="G39" s="9">
        <v>91</v>
      </c>
      <c r="H39" s="9">
        <v>92</v>
      </c>
      <c r="I39" s="9">
        <v>89</v>
      </c>
      <c r="J39" s="9">
        <v>90</v>
      </c>
      <c r="K39" s="9">
        <v>92</v>
      </c>
      <c r="L39" s="4">
        <f>SUM(F39:K39)</f>
        <v>545</v>
      </c>
      <c r="M39" s="23">
        <v>7</v>
      </c>
      <c r="N39" s="9"/>
      <c r="O39" s="9"/>
      <c r="P39" s="4"/>
    </row>
    <row r="40" spans="1:16" x14ac:dyDescent="0.35">
      <c r="A40" s="11">
        <v>31</v>
      </c>
      <c r="B40" s="11">
        <v>272</v>
      </c>
      <c r="C40" s="12" t="s">
        <v>221</v>
      </c>
      <c r="D40" s="12" t="s">
        <v>8</v>
      </c>
      <c r="E40" s="11"/>
      <c r="F40" s="9">
        <v>92</v>
      </c>
      <c r="G40" s="9">
        <v>94</v>
      </c>
      <c r="H40" s="9">
        <v>86</v>
      </c>
      <c r="I40" s="9">
        <v>93</v>
      </c>
      <c r="J40" s="9">
        <v>91</v>
      </c>
      <c r="K40" s="9">
        <v>89</v>
      </c>
      <c r="L40" s="9">
        <v>545</v>
      </c>
      <c r="M40" s="23">
        <v>7</v>
      </c>
      <c r="N40" s="9"/>
      <c r="O40" s="9"/>
      <c r="P40" s="4"/>
    </row>
    <row r="41" spans="1:16" x14ac:dyDescent="0.35">
      <c r="A41" s="11">
        <v>32</v>
      </c>
      <c r="B41" s="11">
        <v>532</v>
      </c>
      <c r="C41" s="12" t="s">
        <v>249</v>
      </c>
      <c r="D41" s="12" t="s">
        <v>650</v>
      </c>
      <c r="E41" s="4"/>
      <c r="F41" s="9">
        <v>92</v>
      </c>
      <c r="G41" s="9">
        <v>92</v>
      </c>
      <c r="H41" s="9">
        <v>90</v>
      </c>
      <c r="I41" s="9">
        <v>90</v>
      </c>
      <c r="J41" s="9">
        <v>94</v>
      </c>
      <c r="K41" s="9">
        <v>87</v>
      </c>
      <c r="L41" s="9">
        <v>545</v>
      </c>
      <c r="M41" s="23">
        <v>5</v>
      </c>
      <c r="N41" s="9"/>
      <c r="O41" s="9"/>
      <c r="P41" s="4"/>
    </row>
    <row r="42" spans="1:16" x14ac:dyDescent="0.35">
      <c r="A42" s="11">
        <v>33</v>
      </c>
      <c r="B42" s="11">
        <v>531</v>
      </c>
      <c r="C42" s="12" t="s">
        <v>315</v>
      </c>
      <c r="D42" s="12" t="s">
        <v>651</v>
      </c>
      <c r="E42" s="4"/>
      <c r="F42" s="9">
        <v>85</v>
      </c>
      <c r="G42" s="9">
        <v>91</v>
      </c>
      <c r="H42" s="9">
        <v>93</v>
      </c>
      <c r="I42" s="9">
        <v>91</v>
      </c>
      <c r="J42" s="9">
        <v>95</v>
      </c>
      <c r="K42" s="9">
        <v>89</v>
      </c>
      <c r="L42" s="9">
        <v>544</v>
      </c>
      <c r="M42" s="23">
        <v>10</v>
      </c>
      <c r="N42" s="9"/>
      <c r="O42" s="9"/>
      <c r="P42" s="4"/>
    </row>
    <row r="43" spans="1:16" x14ac:dyDescent="0.35">
      <c r="A43" s="11">
        <v>34</v>
      </c>
      <c r="B43" s="11">
        <v>351</v>
      </c>
      <c r="C43" s="12" t="s">
        <v>304</v>
      </c>
      <c r="D43" s="12" t="s">
        <v>18</v>
      </c>
      <c r="E43" s="4" t="s">
        <v>644</v>
      </c>
      <c r="F43" s="9">
        <v>88</v>
      </c>
      <c r="G43" s="9">
        <v>89</v>
      </c>
      <c r="H43" s="9">
        <v>92</v>
      </c>
      <c r="I43" s="9">
        <v>93</v>
      </c>
      <c r="J43" s="9">
        <v>91</v>
      </c>
      <c r="K43" s="9">
        <v>91</v>
      </c>
      <c r="L43" s="9">
        <v>544</v>
      </c>
      <c r="M43" s="23">
        <v>6</v>
      </c>
      <c r="N43" s="9"/>
      <c r="O43" s="9"/>
      <c r="P43" s="11"/>
    </row>
    <row r="44" spans="1:16" x14ac:dyDescent="0.35">
      <c r="A44" s="11">
        <v>35</v>
      </c>
      <c r="B44" s="11">
        <v>341</v>
      </c>
      <c r="C44" s="12" t="s">
        <v>242</v>
      </c>
      <c r="D44" s="12" t="s">
        <v>243</v>
      </c>
      <c r="E44" s="11"/>
      <c r="F44" s="9">
        <v>87</v>
      </c>
      <c r="G44" s="9">
        <v>91</v>
      </c>
      <c r="H44" s="9">
        <v>88</v>
      </c>
      <c r="I44" s="9">
        <v>92</v>
      </c>
      <c r="J44" s="9">
        <v>89</v>
      </c>
      <c r="K44" s="9">
        <v>92</v>
      </c>
      <c r="L44" s="9">
        <v>539</v>
      </c>
      <c r="M44" s="23">
        <v>11</v>
      </c>
      <c r="N44" s="9"/>
      <c r="O44" s="9"/>
      <c r="P44" s="4"/>
    </row>
    <row r="45" spans="1:16" x14ac:dyDescent="0.35">
      <c r="A45" s="11">
        <v>36</v>
      </c>
      <c r="B45" s="11">
        <v>405</v>
      </c>
      <c r="C45" s="12" t="s">
        <v>382</v>
      </c>
      <c r="D45" s="12" t="s">
        <v>383</v>
      </c>
      <c r="F45" s="9">
        <v>92</v>
      </c>
      <c r="G45" s="9">
        <v>88</v>
      </c>
      <c r="H45" s="9">
        <v>91</v>
      </c>
      <c r="I45" s="9">
        <v>88</v>
      </c>
      <c r="J45" s="9">
        <v>89</v>
      </c>
      <c r="K45" s="9">
        <v>91</v>
      </c>
      <c r="L45" s="4">
        <f>SUM(F45:K45)</f>
        <v>539</v>
      </c>
      <c r="M45" s="23">
        <v>11</v>
      </c>
      <c r="N45" s="9"/>
      <c r="O45" s="9"/>
      <c r="P45" s="11"/>
    </row>
    <row r="46" spans="1:16" x14ac:dyDescent="0.35">
      <c r="A46" s="11">
        <v>37</v>
      </c>
      <c r="B46" s="11">
        <v>517</v>
      </c>
      <c r="C46" s="12" t="s">
        <v>232</v>
      </c>
      <c r="D46" s="12" t="s">
        <v>634</v>
      </c>
      <c r="F46" s="9">
        <v>89</v>
      </c>
      <c r="G46" s="9">
        <v>92</v>
      </c>
      <c r="H46" s="9">
        <v>89</v>
      </c>
      <c r="I46" s="9">
        <v>87</v>
      </c>
      <c r="J46" s="9">
        <v>88</v>
      </c>
      <c r="K46" s="9">
        <v>91</v>
      </c>
      <c r="L46" s="4">
        <f>SUM(F46:K46)</f>
        <v>536</v>
      </c>
      <c r="M46" s="23">
        <v>9</v>
      </c>
      <c r="N46" s="9"/>
      <c r="O46" s="9"/>
      <c r="P46" s="11"/>
    </row>
    <row r="47" spans="1:16" x14ac:dyDescent="0.35">
      <c r="A47" s="11">
        <v>38</v>
      </c>
      <c r="B47" s="11">
        <v>287</v>
      </c>
      <c r="C47" s="12" t="s">
        <v>238</v>
      </c>
      <c r="D47" s="12" t="s">
        <v>4</v>
      </c>
      <c r="E47" s="4"/>
      <c r="F47" s="9">
        <v>91</v>
      </c>
      <c r="G47" s="9">
        <v>96</v>
      </c>
      <c r="H47" s="9">
        <v>91</v>
      </c>
      <c r="I47" s="9">
        <v>91</v>
      </c>
      <c r="J47" s="9">
        <v>84</v>
      </c>
      <c r="K47" s="9">
        <v>82</v>
      </c>
      <c r="L47" s="9">
        <v>535</v>
      </c>
      <c r="M47" s="23">
        <v>8</v>
      </c>
      <c r="N47" s="9"/>
      <c r="O47" s="9"/>
      <c r="P47" s="11"/>
    </row>
    <row r="48" spans="1:16" x14ac:dyDescent="0.35">
      <c r="A48" s="11">
        <v>39</v>
      </c>
      <c r="B48" s="11">
        <v>342</v>
      </c>
      <c r="C48" s="12" t="s">
        <v>242</v>
      </c>
      <c r="D48" s="12" t="s">
        <v>649</v>
      </c>
      <c r="E48" s="4" t="s">
        <v>644</v>
      </c>
      <c r="F48" s="9">
        <v>85</v>
      </c>
      <c r="G48" s="9">
        <v>87</v>
      </c>
      <c r="H48" s="9">
        <v>89</v>
      </c>
      <c r="I48" s="9">
        <v>91</v>
      </c>
      <c r="J48" s="9">
        <v>93</v>
      </c>
      <c r="K48" s="9">
        <v>90</v>
      </c>
      <c r="L48" s="9">
        <v>535</v>
      </c>
      <c r="M48" s="23">
        <v>7</v>
      </c>
      <c r="N48" s="9"/>
      <c r="O48" s="9"/>
      <c r="P48" s="11"/>
    </row>
    <row r="49" spans="1:16" x14ac:dyDescent="0.35">
      <c r="A49" s="11">
        <v>40</v>
      </c>
      <c r="B49" s="11">
        <v>219</v>
      </c>
      <c r="C49" s="12" t="s">
        <v>353</v>
      </c>
      <c r="D49" s="12" t="s">
        <v>390</v>
      </c>
      <c r="E49" s="4" t="s">
        <v>644</v>
      </c>
      <c r="F49" s="9">
        <v>86</v>
      </c>
      <c r="G49" s="9">
        <v>91</v>
      </c>
      <c r="H49" s="9">
        <v>87</v>
      </c>
      <c r="I49" s="9">
        <v>90</v>
      </c>
      <c r="J49" s="9">
        <v>91</v>
      </c>
      <c r="K49" s="9">
        <v>90</v>
      </c>
      <c r="L49" s="9">
        <v>535</v>
      </c>
      <c r="M49" s="23">
        <v>3</v>
      </c>
      <c r="N49" s="9"/>
      <c r="O49" s="9"/>
      <c r="P49" s="11"/>
    </row>
    <row r="50" spans="1:16" x14ac:dyDescent="0.35">
      <c r="A50" s="11">
        <v>41</v>
      </c>
      <c r="B50" s="11">
        <v>264</v>
      </c>
      <c r="C50" s="12" t="s">
        <v>235</v>
      </c>
      <c r="D50" s="12" t="s">
        <v>236</v>
      </c>
      <c r="E50" s="11"/>
      <c r="F50" s="9">
        <v>87</v>
      </c>
      <c r="G50" s="9">
        <v>88</v>
      </c>
      <c r="H50" s="9">
        <v>92</v>
      </c>
      <c r="I50" s="9">
        <v>83</v>
      </c>
      <c r="J50" s="9">
        <v>90</v>
      </c>
      <c r="K50" s="9">
        <v>90</v>
      </c>
      <c r="L50" s="9">
        <v>530</v>
      </c>
      <c r="M50" s="23">
        <v>6</v>
      </c>
      <c r="N50" s="9"/>
      <c r="O50" s="9"/>
      <c r="P50" s="11"/>
    </row>
    <row r="51" spans="1:16" x14ac:dyDescent="0.35">
      <c r="A51" s="11">
        <v>42</v>
      </c>
      <c r="B51" s="11">
        <v>495</v>
      </c>
      <c r="C51" s="12" t="s">
        <v>239</v>
      </c>
      <c r="D51" s="12" t="s">
        <v>251</v>
      </c>
      <c r="F51" s="9">
        <v>85</v>
      </c>
      <c r="G51" s="9">
        <v>92</v>
      </c>
      <c r="H51" s="9">
        <v>91</v>
      </c>
      <c r="I51" s="9">
        <v>86</v>
      </c>
      <c r="J51" s="9">
        <v>85</v>
      </c>
      <c r="K51" s="9">
        <v>89</v>
      </c>
      <c r="L51" s="4">
        <f>SUM(F51:K51)</f>
        <v>528</v>
      </c>
      <c r="M51" s="23">
        <v>5</v>
      </c>
      <c r="N51" s="9"/>
      <c r="O51" s="9"/>
      <c r="P51" s="4"/>
    </row>
    <row r="52" spans="1:16" x14ac:dyDescent="0.35">
      <c r="A52" s="11">
        <v>43</v>
      </c>
      <c r="B52" s="11">
        <v>248</v>
      </c>
      <c r="C52" s="12" t="s">
        <v>284</v>
      </c>
      <c r="D52" s="12" t="s">
        <v>370</v>
      </c>
      <c r="E52" s="4"/>
      <c r="F52" s="9">
        <v>90</v>
      </c>
      <c r="G52" s="9">
        <v>80</v>
      </c>
      <c r="H52" s="9">
        <v>91</v>
      </c>
      <c r="I52" s="9">
        <v>86</v>
      </c>
      <c r="J52" s="9">
        <v>93</v>
      </c>
      <c r="K52" s="9">
        <v>87</v>
      </c>
      <c r="L52" s="9">
        <v>527</v>
      </c>
      <c r="M52" s="23">
        <v>6</v>
      </c>
      <c r="N52" s="9"/>
      <c r="O52" s="9"/>
      <c r="P52" s="11"/>
    </row>
    <row r="53" spans="1:16" x14ac:dyDescent="0.35">
      <c r="A53" s="11">
        <v>44</v>
      </c>
      <c r="B53" s="11">
        <v>478</v>
      </c>
      <c r="C53" s="12" t="s">
        <v>24</v>
      </c>
      <c r="D53" s="12" t="s">
        <v>387</v>
      </c>
      <c r="E53" s="4" t="s">
        <v>644</v>
      </c>
      <c r="F53" s="9">
        <v>84</v>
      </c>
      <c r="G53" s="9">
        <v>85</v>
      </c>
      <c r="H53" s="9">
        <v>86</v>
      </c>
      <c r="I53" s="9">
        <v>92</v>
      </c>
      <c r="J53" s="9">
        <v>85</v>
      </c>
      <c r="K53" s="9">
        <v>94</v>
      </c>
      <c r="L53" s="9">
        <v>526</v>
      </c>
      <c r="M53" s="23">
        <v>13</v>
      </c>
      <c r="N53" s="9"/>
      <c r="O53" s="9"/>
      <c r="P53" s="11"/>
    </row>
    <row r="54" spans="1:16" x14ac:dyDescent="0.35">
      <c r="A54" s="11">
        <v>45</v>
      </c>
      <c r="B54" s="11">
        <v>345</v>
      </c>
      <c r="C54" s="12" t="s">
        <v>263</v>
      </c>
      <c r="D54" s="12" t="s">
        <v>378</v>
      </c>
      <c r="F54" s="9">
        <v>88</v>
      </c>
      <c r="G54" s="9">
        <v>89</v>
      </c>
      <c r="H54" s="9">
        <v>91</v>
      </c>
      <c r="I54" s="9">
        <v>85</v>
      </c>
      <c r="J54" s="9">
        <v>88</v>
      </c>
      <c r="K54" s="9">
        <v>85</v>
      </c>
      <c r="L54" s="4">
        <f>SUM(F54:K54)</f>
        <v>526</v>
      </c>
      <c r="M54" s="23">
        <v>5</v>
      </c>
      <c r="N54" s="9"/>
      <c r="O54" s="9"/>
      <c r="P54" s="11"/>
    </row>
    <row r="55" spans="1:16" x14ac:dyDescent="0.35">
      <c r="A55" s="11">
        <v>46</v>
      </c>
      <c r="B55" s="11">
        <v>177</v>
      </c>
      <c r="C55" s="12" t="s">
        <v>282</v>
      </c>
      <c r="D55" s="12" t="s">
        <v>389</v>
      </c>
      <c r="E55" s="4" t="s">
        <v>644</v>
      </c>
      <c r="F55" s="9">
        <v>87</v>
      </c>
      <c r="G55" s="9">
        <v>88</v>
      </c>
      <c r="H55" s="9">
        <v>88</v>
      </c>
      <c r="I55" s="9">
        <v>90</v>
      </c>
      <c r="J55" s="9">
        <v>81</v>
      </c>
      <c r="K55" s="9">
        <v>90</v>
      </c>
      <c r="L55" s="9">
        <v>524</v>
      </c>
      <c r="M55" s="23">
        <v>5</v>
      </c>
      <c r="N55" s="9"/>
      <c r="O55" s="9"/>
      <c r="P55" s="11"/>
    </row>
    <row r="56" spans="1:16" x14ac:dyDescent="0.35">
      <c r="A56" s="11">
        <v>47</v>
      </c>
      <c r="B56" s="11">
        <v>437</v>
      </c>
      <c r="C56" s="12" t="s">
        <v>247</v>
      </c>
      <c r="D56" s="12" t="s">
        <v>248</v>
      </c>
      <c r="E56" s="11"/>
      <c r="F56" s="9">
        <v>77</v>
      </c>
      <c r="G56" s="9">
        <v>86</v>
      </c>
      <c r="H56" s="9">
        <v>89</v>
      </c>
      <c r="I56" s="9">
        <v>90</v>
      </c>
      <c r="J56" s="9">
        <v>89</v>
      </c>
      <c r="K56" s="9">
        <v>86</v>
      </c>
      <c r="L56" s="9">
        <v>517</v>
      </c>
      <c r="M56" s="23">
        <v>7</v>
      </c>
      <c r="N56" s="9"/>
      <c r="O56" s="9"/>
      <c r="P56" s="11"/>
    </row>
    <row r="57" spans="1:16" x14ac:dyDescent="0.35">
      <c r="A57" s="11">
        <v>48</v>
      </c>
      <c r="B57" s="11">
        <v>496</v>
      </c>
      <c r="C57" s="12" t="s">
        <v>259</v>
      </c>
      <c r="D57" s="12" t="s">
        <v>260</v>
      </c>
      <c r="E57" s="4" t="s">
        <v>644</v>
      </c>
      <c r="F57" s="9">
        <v>87</v>
      </c>
      <c r="G57" s="9">
        <v>82</v>
      </c>
      <c r="H57" s="9">
        <v>89</v>
      </c>
      <c r="I57" s="9">
        <v>88</v>
      </c>
      <c r="J57" s="9">
        <v>84</v>
      </c>
      <c r="K57" s="9">
        <v>86</v>
      </c>
      <c r="L57" s="9">
        <v>516</v>
      </c>
      <c r="M57" s="23">
        <v>8</v>
      </c>
      <c r="N57" s="9"/>
      <c r="O57" s="9"/>
      <c r="P57" s="4"/>
    </row>
    <row r="58" spans="1:16" x14ac:dyDescent="0.35">
      <c r="A58" s="11">
        <v>49</v>
      </c>
      <c r="B58" s="11">
        <v>294</v>
      </c>
      <c r="C58" s="12" t="s">
        <v>352</v>
      </c>
      <c r="D58" s="12" t="s">
        <v>220</v>
      </c>
      <c r="E58" s="11" t="s">
        <v>644</v>
      </c>
      <c r="F58" s="9">
        <v>87</v>
      </c>
      <c r="G58" s="9">
        <v>84</v>
      </c>
      <c r="H58" s="9">
        <v>86</v>
      </c>
      <c r="I58" s="9">
        <v>85</v>
      </c>
      <c r="J58" s="9">
        <v>83</v>
      </c>
      <c r="K58" s="9">
        <v>91</v>
      </c>
      <c r="L58" s="9">
        <v>516</v>
      </c>
      <c r="M58" s="23">
        <v>4</v>
      </c>
      <c r="N58" s="9"/>
      <c r="O58" s="9"/>
      <c r="P58" s="4"/>
    </row>
    <row r="59" spans="1:16" x14ac:dyDescent="0.35">
      <c r="A59" s="11">
        <v>50</v>
      </c>
      <c r="B59" s="11">
        <v>346</v>
      </c>
      <c r="C59" s="12" t="s">
        <v>217</v>
      </c>
      <c r="D59" s="12" t="s">
        <v>252</v>
      </c>
      <c r="F59" s="9">
        <v>85</v>
      </c>
      <c r="G59" s="9">
        <v>92</v>
      </c>
      <c r="H59" s="9">
        <v>90</v>
      </c>
      <c r="I59" s="9">
        <v>76</v>
      </c>
      <c r="J59" s="9">
        <v>90</v>
      </c>
      <c r="K59" s="9">
        <v>81</v>
      </c>
      <c r="L59" s="4">
        <f>SUM(F59:K59)</f>
        <v>514</v>
      </c>
      <c r="M59" s="23">
        <v>6</v>
      </c>
      <c r="N59" s="9"/>
      <c r="O59" s="9"/>
      <c r="P59" s="4"/>
    </row>
    <row r="60" spans="1:16" x14ac:dyDescent="0.35">
      <c r="A60" s="11">
        <v>51</v>
      </c>
      <c r="B60" s="11">
        <v>163</v>
      </c>
      <c r="C60" s="12" t="s">
        <v>249</v>
      </c>
      <c r="D60" s="12" t="s">
        <v>250</v>
      </c>
      <c r="E60" s="4"/>
      <c r="F60" s="9">
        <v>88</v>
      </c>
      <c r="G60" s="9">
        <v>90</v>
      </c>
      <c r="H60" s="9">
        <v>85</v>
      </c>
      <c r="I60" s="9">
        <v>80</v>
      </c>
      <c r="J60" s="9">
        <v>88</v>
      </c>
      <c r="K60" s="9">
        <v>83</v>
      </c>
      <c r="L60" s="9">
        <v>514</v>
      </c>
      <c r="M60" s="23">
        <v>2</v>
      </c>
      <c r="N60" s="9"/>
      <c r="O60" s="9"/>
      <c r="P60" s="4"/>
    </row>
    <row r="61" spans="1:16" x14ac:dyDescent="0.35">
      <c r="A61" s="11">
        <v>52</v>
      </c>
      <c r="B61" s="11">
        <v>359</v>
      </c>
      <c r="C61" s="12" t="s">
        <v>379</v>
      </c>
      <c r="D61" s="12" t="s">
        <v>380</v>
      </c>
      <c r="F61" s="9">
        <v>79</v>
      </c>
      <c r="G61" s="9">
        <v>81</v>
      </c>
      <c r="H61" s="9">
        <v>92</v>
      </c>
      <c r="I61" s="9">
        <v>90</v>
      </c>
      <c r="J61" s="9">
        <v>84</v>
      </c>
      <c r="K61" s="9">
        <v>81</v>
      </c>
      <c r="L61" s="9">
        <v>507</v>
      </c>
      <c r="M61" s="23">
        <v>6</v>
      </c>
      <c r="N61" s="9"/>
      <c r="O61" s="9"/>
      <c r="P61" s="4"/>
    </row>
    <row r="62" spans="1:16" x14ac:dyDescent="0.35">
      <c r="A62" s="11">
        <v>53</v>
      </c>
      <c r="B62" s="11">
        <v>171</v>
      </c>
      <c r="C62" s="12" t="s">
        <v>255</v>
      </c>
      <c r="D62" s="12" t="s">
        <v>256</v>
      </c>
      <c r="E62" s="11" t="s">
        <v>644</v>
      </c>
      <c r="F62" s="9">
        <v>78</v>
      </c>
      <c r="G62" s="9">
        <v>82</v>
      </c>
      <c r="H62" s="9">
        <v>85</v>
      </c>
      <c r="I62" s="9">
        <v>89</v>
      </c>
      <c r="J62" s="9">
        <v>90</v>
      </c>
      <c r="K62" s="9">
        <v>82</v>
      </c>
      <c r="L62" s="9">
        <v>506</v>
      </c>
      <c r="M62" s="23">
        <v>2</v>
      </c>
      <c r="N62" s="9"/>
      <c r="O62" s="9"/>
      <c r="P62" s="4"/>
    </row>
    <row r="63" spans="1:16" x14ac:dyDescent="0.35">
      <c r="A63" s="11">
        <v>54</v>
      </c>
      <c r="B63" s="11">
        <v>156</v>
      </c>
      <c r="C63" s="12" t="s">
        <v>366</v>
      </c>
      <c r="D63" s="12" t="s">
        <v>234</v>
      </c>
      <c r="E63" s="11" t="s">
        <v>644</v>
      </c>
      <c r="F63" s="9">
        <v>83</v>
      </c>
      <c r="G63" s="9">
        <v>88</v>
      </c>
      <c r="H63" s="9">
        <v>85</v>
      </c>
      <c r="I63" s="9">
        <v>84</v>
      </c>
      <c r="J63" s="9">
        <v>81</v>
      </c>
      <c r="K63" s="9">
        <v>84</v>
      </c>
      <c r="L63" s="9">
        <v>505</v>
      </c>
      <c r="M63" s="23">
        <v>1</v>
      </c>
      <c r="N63" s="9"/>
      <c r="O63" s="9"/>
      <c r="P63" s="4"/>
    </row>
    <row r="64" spans="1:16" x14ac:dyDescent="0.35">
      <c r="A64" s="11">
        <v>55</v>
      </c>
      <c r="B64" s="11">
        <v>468</v>
      </c>
      <c r="C64" s="12" t="s">
        <v>257</v>
      </c>
      <c r="D64" s="12" t="s">
        <v>258</v>
      </c>
      <c r="E64" s="11"/>
      <c r="F64" s="9">
        <v>84</v>
      </c>
      <c r="G64" s="9">
        <v>84</v>
      </c>
      <c r="H64" s="9">
        <v>83</v>
      </c>
      <c r="I64" s="9">
        <v>82</v>
      </c>
      <c r="J64" s="9">
        <v>84</v>
      </c>
      <c r="K64" s="9">
        <v>87</v>
      </c>
      <c r="L64" s="9">
        <v>504</v>
      </c>
      <c r="M64" s="23">
        <v>7</v>
      </c>
      <c r="N64" s="9"/>
      <c r="O64" s="9"/>
      <c r="P64" s="4"/>
    </row>
    <row r="65" spans="1:16" x14ac:dyDescent="0.35">
      <c r="A65" s="11">
        <v>56</v>
      </c>
      <c r="B65" s="11">
        <v>260</v>
      </c>
      <c r="C65" s="12" t="s">
        <v>261</v>
      </c>
      <c r="D65" s="12" t="s">
        <v>262</v>
      </c>
      <c r="E65" s="4" t="s">
        <v>644</v>
      </c>
      <c r="F65" s="9">
        <v>81</v>
      </c>
      <c r="G65" s="9">
        <v>81</v>
      </c>
      <c r="H65" s="9">
        <v>80</v>
      </c>
      <c r="I65" s="9">
        <v>88</v>
      </c>
      <c r="J65" s="9">
        <v>88</v>
      </c>
      <c r="K65" s="9">
        <v>86</v>
      </c>
      <c r="L65" s="9">
        <v>504</v>
      </c>
      <c r="M65" s="23">
        <v>5</v>
      </c>
      <c r="N65" s="9"/>
      <c r="O65" s="9"/>
      <c r="P65" s="4"/>
    </row>
    <row r="66" spans="1:16" x14ac:dyDescent="0.35">
      <c r="A66" s="11">
        <v>57</v>
      </c>
      <c r="B66" s="11">
        <v>305</v>
      </c>
      <c r="C66" s="12" t="s">
        <v>255</v>
      </c>
      <c r="D66" s="12" t="s">
        <v>392</v>
      </c>
      <c r="E66" s="4" t="s">
        <v>644</v>
      </c>
      <c r="F66" s="9">
        <v>78</v>
      </c>
      <c r="G66" s="9">
        <v>85</v>
      </c>
      <c r="H66" s="9">
        <v>89</v>
      </c>
      <c r="I66" s="9">
        <v>81</v>
      </c>
      <c r="J66" s="9">
        <v>86</v>
      </c>
      <c r="K66" s="9">
        <v>84</v>
      </c>
      <c r="L66" s="4">
        <f>SUM(F66:K66)</f>
        <v>503</v>
      </c>
      <c r="M66" s="23">
        <v>4</v>
      </c>
      <c r="N66" s="9"/>
      <c r="O66" s="9"/>
      <c r="P66" s="4"/>
    </row>
    <row r="67" spans="1:16" x14ac:dyDescent="0.35">
      <c r="A67" s="11">
        <v>58</v>
      </c>
      <c r="B67" s="11">
        <v>256</v>
      </c>
      <c r="C67" s="12" t="s">
        <v>372</v>
      </c>
      <c r="D67" s="12" t="s">
        <v>373</v>
      </c>
      <c r="E67" s="11" t="s">
        <v>644</v>
      </c>
      <c r="F67" s="9">
        <v>84</v>
      </c>
      <c r="G67" s="9">
        <v>75</v>
      </c>
      <c r="H67" s="9">
        <v>85</v>
      </c>
      <c r="I67" s="9">
        <v>81</v>
      </c>
      <c r="J67" s="9">
        <v>88</v>
      </c>
      <c r="K67" s="9">
        <v>85</v>
      </c>
      <c r="L67" s="9">
        <v>498</v>
      </c>
      <c r="M67" s="23">
        <v>2</v>
      </c>
      <c r="N67" s="9"/>
      <c r="O67" s="9"/>
      <c r="P67" s="4"/>
    </row>
    <row r="68" spans="1:16" x14ac:dyDescent="0.35">
      <c r="A68" s="11">
        <v>59</v>
      </c>
      <c r="B68" s="11">
        <v>153</v>
      </c>
      <c r="C68" s="12" t="s">
        <v>230</v>
      </c>
      <c r="D68" s="12" t="s">
        <v>388</v>
      </c>
      <c r="E68" s="4" t="s">
        <v>644</v>
      </c>
      <c r="F68" s="9">
        <v>79</v>
      </c>
      <c r="G68" s="9">
        <v>83</v>
      </c>
      <c r="H68" s="9">
        <v>85</v>
      </c>
      <c r="I68" s="9">
        <v>85</v>
      </c>
      <c r="J68" s="9">
        <v>79</v>
      </c>
      <c r="K68" s="9">
        <v>84</v>
      </c>
      <c r="L68" s="9">
        <v>495</v>
      </c>
      <c r="M68" s="23">
        <v>4</v>
      </c>
      <c r="N68" s="9"/>
      <c r="O68" s="9"/>
      <c r="P68" s="4"/>
    </row>
    <row r="69" spans="1:16" x14ac:dyDescent="0.35">
      <c r="A69" s="11">
        <v>60</v>
      </c>
      <c r="B69" s="11">
        <v>232</v>
      </c>
      <c r="C69" s="12" t="s">
        <v>368</v>
      </c>
      <c r="D69" s="12" t="s">
        <v>369</v>
      </c>
      <c r="E69" s="4"/>
      <c r="F69" s="9">
        <v>84</v>
      </c>
      <c r="G69" s="9">
        <v>86</v>
      </c>
      <c r="H69" s="9">
        <v>79</v>
      </c>
      <c r="I69" s="9">
        <v>84</v>
      </c>
      <c r="J69" s="9">
        <v>85</v>
      </c>
      <c r="K69" s="9">
        <v>77</v>
      </c>
      <c r="L69" s="9">
        <v>495</v>
      </c>
      <c r="M69" s="23">
        <v>2</v>
      </c>
      <c r="N69" s="9"/>
      <c r="O69" s="9"/>
      <c r="P69" s="4"/>
    </row>
    <row r="70" spans="1:16" x14ac:dyDescent="0.35">
      <c r="A70" s="11">
        <v>61</v>
      </c>
      <c r="B70" s="11">
        <v>406</v>
      </c>
      <c r="C70" s="12" t="s">
        <v>368</v>
      </c>
      <c r="D70" s="12" t="s">
        <v>384</v>
      </c>
      <c r="E70" s="4"/>
      <c r="F70" s="9">
        <v>83</v>
      </c>
      <c r="G70" s="9">
        <v>86</v>
      </c>
      <c r="H70" s="9">
        <v>80</v>
      </c>
      <c r="I70" s="9">
        <v>79</v>
      </c>
      <c r="J70" s="9">
        <v>84</v>
      </c>
      <c r="K70" s="9">
        <v>80</v>
      </c>
      <c r="L70" s="9">
        <v>492</v>
      </c>
      <c r="M70" s="23">
        <v>5</v>
      </c>
      <c r="N70" s="9"/>
      <c r="O70" s="9"/>
      <c r="P70" s="4"/>
    </row>
    <row r="71" spans="1:16" x14ac:dyDescent="0.35">
      <c r="A71" s="11">
        <v>62</v>
      </c>
      <c r="B71" s="11">
        <v>332</v>
      </c>
      <c r="C71" s="12" t="s">
        <v>263</v>
      </c>
      <c r="D71" s="12" t="s">
        <v>377</v>
      </c>
      <c r="E71" s="4"/>
      <c r="F71" s="9">
        <v>77</v>
      </c>
      <c r="G71" s="9">
        <v>84</v>
      </c>
      <c r="H71" s="9">
        <v>86</v>
      </c>
      <c r="I71" s="9">
        <v>83</v>
      </c>
      <c r="J71" s="9">
        <v>79</v>
      </c>
      <c r="K71" s="9">
        <v>79</v>
      </c>
      <c r="L71" s="9">
        <v>488</v>
      </c>
      <c r="M71" s="23">
        <v>3</v>
      </c>
      <c r="N71" s="9"/>
      <c r="O71" s="9"/>
      <c r="P71" s="4"/>
    </row>
    <row r="72" spans="1:16" x14ac:dyDescent="0.35">
      <c r="A72" s="11">
        <v>63</v>
      </c>
      <c r="B72" s="11">
        <v>143</v>
      </c>
      <c r="C72" s="12" t="s">
        <v>253</v>
      </c>
      <c r="D72" s="12" t="s">
        <v>7</v>
      </c>
      <c r="E72" s="11"/>
      <c r="F72" s="9">
        <v>80</v>
      </c>
      <c r="G72" s="9">
        <v>75</v>
      </c>
      <c r="H72" s="9">
        <v>77</v>
      </c>
      <c r="I72" s="9">
        <v>85</v>
      </c>
      <c r="J72" s="9">
        <v>89</v>
      </c>
      <c r="K72" s="9">
        <v>81</v>
      </c>
      <c r="L72" s="9">
        <v>487</v>
      </c>
      <c r="M72" s="23">
        <v>4</v>
      </c>
      <c r="N72" s="9"/>
      <c r="O72" s="9"/>
      <c r="P72" s="4"/>
    </row>
    <row r="73" spans="1:16" x14ac:dyDescent="0.35">
      <c r="A73" s="11">
        <v>64</v>
      </c>
      <c r="B73" s="11">
        <v>404</v>
      </c>
      <c r="C73" s="12" t="s">
        <v>235</v>
      </c>
      <c r="D73" s="12" t="s">
        <v>381</v>
      </c>
      <c r="E73" s="4"/>
      <c r="F73" s="9">
        <v>82</v>
      </c>
      <c r="G73" s="9">
        <v>78</v>
      </c>
      <c r="H73" s="9">
        <v>80</v>
      </c>
      <c r="I73" s="9">
        <v>81</v>
      </c>
      <c r="J73" s="9">
        <v>80</v>
      </c>
      <c r="K73" s="9">
        <v>85</v>
      </c>
      <c r="L73" s="9">
        <v>486</v>
      </c>
      <c r="M73" s="23">
        <v>1</v>
      </c>
      <c r="N73" s="9"/>
      <c r="O73" s="9"/>
      <c r="P73" s="4"/>
    </row>
    <row r="74" spans="1:16" x14ac:dyDescent="0.35">
      <c r="A74" s="11">
        <v>65</v>
      </c>
      <c r="B74" s="11">
        <v>312</v>
      </c>
      <c r="C74" s="12" t="s">
        <v>374</v>
      </c>
      <c r="D74" s="12" t="s">
        <v>147</v>
      </c>
      <c r="E74" s="4" t="s">
        <v>644</v>
      </c>
      <c r="F74" s="9">
        <v>83</v>
      </c>
      <c r="G74" s="9">
        <v>79</v>
      </c>
      <c r="H74" s="9">
        <v>85</v>
      </c>
      <c r="I74" s="9">
        <v>86</v>
      </c>
      <c r="J74" s="9">
        <v>82</v>
      </c>
      <c r="K74" s="9">
        <v>70</v>
      </c>
      <c r="L74" s="4">
        <f>SUM(F74:K74)</f>
        <v>485</v>
      </c>
      <c r="M74" s="23">
        <v>2</v>
      </c>
      <c r="N74" s="9"/>
      <c r="O74" s="9"/>
      <c r="P74" s="4"/>
    </row>
    <row r="75" spans="1:16" x14ac:dyDescent="0.35">
      <c r="A75" s="11">
        <v>66</v>
      </c>
      <c r="B75" s="11">
        <v>291</v>
      </c>
      <c r="C75" s="12" t="s">
        <v>230</v>
      </c>
      <c r="D75" s="12" t="s">
        <v>391</v>
      </c>
      <c r="E75" s="4" t="s">
        <v>644</v>
      </c>
      <c r="F75" s="9">
        <v>72</v>
      </c>
      <c r="G75" s="9">
        <v>83</v>
      </c>
      <c r="H75" s="9">
        <v>84</v>
      </c>
      <c r="I75" s="9">
        <v>79</v>
      </c>
      <c r="J75" s="9">
        <v>83</v>
      </c>
      <c r="K75" s="9">
        <v>78</v>
      </c>
      <c r="L75" s="9">
        <v>479</v>
      </c>
      <c r="M75" s="23">
        <v>2</v>
      </c>
      <c r="N75" s="9"/>
      <c r="O75" s="9"/>
      <c r="P75" s="15"/>
    </row>
    <row r="76" spans="1:16" x14ac:dyDescent="0.35">
      <c r="A76" s="11">
        <v>67</v>
      </c>
      <c r="B76" s="11">
        <v>152</v>
      </c>
      <c r="C76" s="12" t="s">
        <v>327</v>
      </c>
      <c r="D76" s="12" t="s">
        <v>388</v>
      </c>
      <c r="E76" s="4" t="s">
        <v>644</v>
      </c>
      <c r="F76" s="9">
        <v>86</v>
      </c>
      <c r="G76" s="9">
        <v>78</v>
      </c>
      <c r="H76" s="9">
        <v>69</v>
      </c>
      <c r="I76" s="9">
        <v>84</v>
      </c>
      <c r="J76" s="9">
        <v>81</v>
      </c>
      <c r="K76" s="9">
        <v>77</v>
      </c>
      <c r="L76" s="9">
        <v>475</v>
      </c>
      <c r="M76" s="23">
        <v>4</v>
      </c>
      <c r="N76" s="9"/>
      <c r="O76" s="9"/>
      <c r="P76" s="15"/>
    </row>
    <row r="77" spans="1:16" x14ac:dyDescent="0.35">
      <c r="A77" s="11">
        <v>68</v>
      </c>
      <c r="B77" s="11">
        <v>197</v>
      </c>
      <c r="C77" s="12" t="s">
        <v>367</v>
      </c>
      <c r="D77" s="12" t="s">
        <v>165</v>
      </c>
      <c r="E77" s="11"/>
      <c r="F77" s="9">
        <v>74</v>
      </c>
      <c r="G77" s="9">
        <v>82</v>
      </c>
      <c r="H77" s="9">
        <v>74</v>
      </c>
      <c r="I77" s="9">
        <v>83</v>
      </c>
      <c r="J77" s="9">
        <v>75</v>
      </c>
      <c r="K77" s="9">
        <v>75</v>
      </c>
      <c r="L77" s="4">
        <f>SUM(F77:K77)</f>
        <v>463</v>
      </c>
      <c r="M77" s="23">
        <v>1</v>
      </c>
      <c r="N77" s="9"/>
      <c r="O77" s="9"/>
      <c r="P77" s="15"/>
    </row>
    <row r="78" spans="1:16" x14ac:dyDescent="0.35">
      <c r="A78" s="11">
        <v>69</v>
      </c>
      <c r="B78" s="11">
        <v>150</v>
      </c>
      <c r="C78" s="12" t="s">
        <v>264</v>
      </c>
      <c r="D78" s="12" t="s">
        <v>265</v>
      </c>
      <c r="E78" s="11" t="s">
        <v>644</v>
      </c>
      <c r="F78" s="9">
        <v>71</v>
      </c>
      <c r="G78" s="9">
        <v>71</v>
      </c>
      <c r="H78" s="9">
        <v>74</v>
      </c>
      <c r="I78" s="9">
        <v>73</v>
      </c>
      <c r="J78" s="9">
        <v>73</v>
      </c>
      <c r="K78" s="9">
        <v>74</v>
      </c>
      <c r="L78" s="9">
        <v>436</v>
      </c>
      <c r="M78" s="23">
        <v>1</v>
      </c>
      <c r="N78" s="9"/>
      <c r="O78" s="9"/>
      <c r="P78" s="4"/>
    </row>
    <row r="79" spans="1:16" x14ac:dyDescent="0.35">
      <c r="A79" s="11">
        <v>70</v>
      </c>
      <c r="B79" s="11">
        <v>329</v>
      </c>
      <c r="C79" s="12" t="s">
        <v>305</v>
      </c>
      <c r="D79" s="12" t="s">
        <v>376</v>
      </c>
      <c r="E79" s="4" t="s">
        <v>644</v>
      </c>
      <c r="F79" s="9">
        <v>70</v>
      </c>
      <c r="G79" s="9">
        <v>80</v>
      </c>
      <c r="H79" s="9">
        <v>73</v>
      </c>
      <c r="I79" s="9">
        <v>65</v>
      </c>
      <c r="J79" s="9">
        <v>66</v>
      </c>
      <c r="K79" s="9">
        <v>78</v>
      </c>
      <c r="L79" s="9">
        <v>432</v>
      </c>
      <c r="M79" s="23">
        <v>2</v>
      </c>
      <c r="N79" s="9"/>
      <c r="O79" s="9"/>
      <c r="P79" s="15"/>
    </row>
    <row r="80" spans="1:16" x14ac:dyDescent="0.35">
      <c r="F80" s="9"/>
    </row>
    <row r="81" spans="1:20" x14ac:dyDescent="0.35">
      <c r="F81" s="9"/>
    </row>
    <row r="82" spans="1:20" x14ac:dyDescent="0.35">
      <c r="F82" s="9"/>
    </row>
    <row r="84" spans="1:20" s="6" customFormat="1" ht="18" x14ac:dyDescent="0.4">
      <c r="A84" s="5" t="s">
        <v>365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4"/>
      <c r="R84" s="14"/>
      <c r="S84" s="14"/>
      <c r="T84" s="14"/>
    </row>
    <row r="85" spans="1:20" s="8" customFormat="1" ht="18" x14ac:dyDescent="0.4">
      <c r="A85" s="5" t="s">
        <v>666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9"/>
      <c r="R85" s="9"/>
      <c r="S85" s="9"/>
      <c r="T85" s="9"/>
    </row>
    <row r="86" spans="1:20" s="8" customFormat="1" ht="18" x14ac:dyDescent="0.4">
      <c r="A86" s="5" t="s">
        <v>684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9"/>
      <c r="R86" s="9"/>
      <c r="S86" s="9"/>
      <c r="T86" s="9"/>
    </row>
    <row r="87" spans="1:20" s="8" customFormat="1" ht="18" x14ac:dyDescent="0.4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9"/>
      <c r="R87" s="9"/>
      <c r="S87" s="9"/>
      <c r="T87" s="9"/>
    </row>
    <row r="88" spans="1:20" s="8" customFormat="1" ht="18" x14ac:dyDescent="0.4">
      <c r="A88" s="19" t="s">
        <v>675</v>
      </c>
      <c r="B88" s="20"/>
      <c r="C88" s="20"/>
      <c r="D88" s="17"/>
      <c r="E88" s="17" t="s">
        <v>685</v>
      </c>
      <c r="F88" s="17"/>
      <c r="G88" s="17"/>
      <c r="H88" s="17"/>
      <c r="I88" s="17"/>
      <c r="J88" s="17"/>
      <c r="K88" s="17"/>
      <c r="L88" s="17"/>
      <c r="M88" s="17"/>
      <c r="N88" s="29">
        <v>235.9</v>
      </c>
      <c r="O88" s="18"/>
      <c r="P88" s="18"/>
      <c r="Q88" s="9"/>
      <c r="R88" s="9"/>
      <c r="S88" s="9"/>
      <c r="T88" s="9"/>
    </row>
    <row r="89" spans="1:20" s="8" customFormat="1" ht="18" x14ac:dyDescent="0.4">
      <c r="A89" s="19" t="s">
        <v>676</v>
      </c>
      <c r="B89" s="20"/>
      <c r="C89" s="20"/>
      <c r="D89" s="17"/>
      <c r="E89" s="17" t="s">
        <v>686</v>
      </c>
      <c r="F89" s="17"/>
      <c r="G89" s="17"/>
      <c r="H89" s="17"/>
      <c r="I89" s="17"/>
      <c r="J89" s="17"/>
      <c r="K89" s="17"/>
      <c r="L89" s="17"/>
      <c r="M89" s="17"/>
      <c r="N89" s="29">
        <v>232.7</v>
      </c>
      <c r="O89" s="18"/>
      <c r="P89" s="18"/>
      <c r="Q89" s="9"/>
      <c r="R89" s="9"/>
      <c r="S89" s="9"/>
      <c r="T89" s="9"/>
    </row>
    <row r="90" spans="1:20" s="8" customFormat="1" ht="18" x14ac:dyDescent="0.4">
      <c r="A90" s="19" t="s">
        <v>677</v>
      </c>
      <c r="B90" s="20"/>
      <c r="C90" s="20"/>
      <c r="D90" s="17"/>
      <c r="E90" s="17" t="s">
        <v>687</v>
      </c>
      <c r="F90" s="17"/>
      <c r="G90" s="17"/>
      <c r="H90" s="17"/>
      <c r="I90" s="17"/>
      <c r="J90" s="17"/>
      <c r="K90" s="17"/>
      <c r="L90" s="17"/>
      <c r="M90" s="17"/>
      <c r="N90" s="30">
        <v>213.2</v>
      </c>
      <c r="O90" s="18"/>
      <c r="P90" s="18"/>
      <c r="Q90" s="9"/>
      <c r="R90" s="9"/>
      <c r="S90" s="9"/>
      <c r="T90" s="9"/>
    </row>
    <row r="91" spans="1:20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20" x14ac:dyDescent="0.35">
      <c r="A92" s="1" t="s">
        <v>667</v>
      </c>
      <c r="B92" s="1" t="s">
        <v>0</v>
      </c>
      <c r="C92" s="2" t="s">
        <v>1</v>
      </c>
      <c r="D92" s="2" t="s">
        <v>2</v>
      </c>
      <c r="E92" s="3" t="s">
        <v>3</v>
      </c>
      <c r="F92" s="3">
        <v>1</v>
      </c>
      <c r="G92" s="3">
        <v>2</v>
      </c>
      <c r="H92" s="3">
        <v>3</v>
      </c>
      <c r="I92" s="3">
        <v>4</v>
      </c>
      <c r="J92" s="3">
        <v>5</v>
      </c>
      <c r="K92" s="3">
        <v>6</v>
      </c>
      <c r="L92" s="3" t="s">
        <v>672</v>
      </c>
      <c r="M92" s="3" t="s">
        <v>678</v>
      </c>
      <c r="N92" s="25" t="s">
        <v>673</v>
      </c>
      <c r="O92" s="25" t="s">
        <v>679</v>
      </c>
      <c r="P92" s="3" t="s">
        <v>674</v>
      </c>
    </row>
    <row r="93" spans="1:20" x14ac:dyDescent="0.35">
      <c r="A93" s="11">
        <v>1</v>
      </c>
      <c r="B93" s="11">
        <v>444</v>
      </c>
      <c r="C93" s="12" t="s">
        <v>385</v>
      </c>
      <c r="D93" s="12" t="s">
        <v>386</v>
      </c>
      <c r="E93" s="11" t="s">
        <v>644</v>
      </c>
      <c r="F93" s="9">
        <v>94</v>
      </c>
      <c r="G93" s="9">
        <v>95</v>
      </c>
      <c r="H93" s="9">
        <v>93</v>
      </c>
      <c r="I93" s="9">
        <v>94</v>
      </c>
      <c r="J93" s="9">
        <v>97</v>
      </c>
      <c r="K93" s="9">
        <v>95</v>
      </c>
      <c r="L93" s="4">
        <f>SUM(F93:K93)</f>
        <v>568</v>
      </c>
      <c r="M93" s="23">
        <v>18</v>
      </c>
      <c r="N93" s="10">
        <v>235.9</v>
      </c>
      <c r="O93" s="27">
        <v>3</v>
      </c>
      <c r="P93" s="26"/>
      <c r="Q93" s="27"/>
    </row>
    <row r="94" spans="1:20" x14ac:dyDescent="0.35">
      <c r="A94" s="11">
        <v>2</v>
      </c>
      <c r="B94" s="11">
        <v>295</v>
      </c>
      <c r="C94" s="12" t="s">
        <v>219</v>
      </c>
      <c r="D94" s="12" t="s">
        <v>220</v>
      </c>
      <c r="E94" s="4" t="s">
        <v>644</v>
      </c>
      <c r="F94" s="9">
        <v>97</v>
      </c>
      <c r="G94" s="9">
        <v>97</v>
      </c>
      <c r="H94" s="9">
        <v>95</v>
      </c>
      <c r="I94" s="9">
        <v>94</v>
      </c>
      <c r="J94" s="9">
        <v>95</v>
      </c>
      <c r="K94" s="9">
        <v>94</v>
      </c>
      <c r="L94" s="9">
        <v>572</v>
      </c>
      <c r="M94" s="23">
        <v>16</v>
      </c>
      <c r="N94" s="10">
        <v>232.7</v>
      </c>
      <c r="O94" s="27">
        <v>1</v>
      </c>
      <c r="P94" s="26"/>
      <c r="Q94" s="27"/>
    </row>
    <row r="95" spans="1:20" x14ac:dyDescent="0.35">
      <c r="A95" s="11">
        <v>3</v>
      </c>
      <c r="B95" s="11">
        <v>302</v>
      </c>
      <c r="C95" s="12" t="s">
        <v>213</v>
      </c>
      <c r="D95" s="12" t="s">
        <v>214</v>
      </c>
      <c r="E95" s="4" t="s">
        <v>644</v>
      </c>
      <c r="F95" s="9">
        <v>95</v>
      </c>
      <c r="G95" s="9">
        <v>91</v>
      </c>
      <c r="H95" s="9">
        <v>94</v>
      </c>
      <c r="I95" s="9">
        <v>89</v>
      </c>
      <c r="J95" s="9">
        <v>92</v>
      </c>
      <c r="K95" s="9">
        <v>90</v>
      </c>
      <c r="L95" s="9">
        <v>551</v>
      </c>
      <c r="M95" s="23">
        <v>9</v>
      </c>
      <c r="N95" s="10">
        <v>213.2</v>
      </c>
      <c r="O95" s="27"/>
      <c r="P95" s="26"/>
      <c r="Q95" s="27"/>
    </row>
    <row r="96" spans="1:20" x14ac:dyDescent="0.35">
      <c r="A96" s="11">
        <v>4</v>
      </c>
      <c r="B96" s="11">
        <v>303</v>
      </c>
      <c r="C96" s="12" t="s">
        <v>217</v>
      </c>
      <c r="D96" s="12" t="s">
        <v>218</v>
      </c>
      <c r="E96" s="4" t="s">
        <v>644</v>
      </c>
      <c r="F96" s="9">
        <v>91</v>
      </c>
      <c r="G96" s="9">
        <v>95</v>
      </c>
      <c r="H96" s="9">
        <v>95</v>
      </c>
      <c r="I96" s="9">
        <v>96</v>
      </c>
      <c r="J96" s="9">
        <v>96</v>
      </c>
      <c r="K96" s="9">
        <v>92</v>
      </c>
      <c r="L96" s="9">
        <v>565</v>
      </c>
      <c r="M96" s="23">
        <v>13</v>
      </c>
      <c r="N96" s="10">
        <v>193.5</v>
      </c>
      <c r="O96" s="10"/>
      <c r="P96" s="15"/>
    </row>
    <row r="97" spans="1:16" x14ac:dyDescent="0.35">
      <c r="A97" s="11">
        <v>5</v>
      </c>
      <c r="B97" s="11">
        <v>266</v>
      </c>
      <c r="C97" s="12" t="s">
        <v>222</v>
      </c>
      <c r="D97" s="12" t="s">
        <v>223</v>
      </c>
      <c r="E97" s="4" t="s">
        <v>644</v>
      </c>
      <c r="F97" s="9">
        <v>96</v>
      </c>
      <c r="G97" s="9">
        <v>90</v>
      </c>
      <c r="H97" s="9">
        <v>94</v>
      </c>
      <c r="I97" s="9">
        <v>93</v>
      </c>
      <c r="J97" s="9">
        <v>98</v>
      </c>
      <c r="K97" s="9">
        <v>93</v>
      </c>
      <c r="L97" s="9">
        <v>564</v>
      </c>
      <c r="M97" s="23">
        <v>10</v>
      </c>
      <c r="N97" s="10">
        <v>174.1</v>
      </c>
      <c r="O97" s="10"/>
      <c r="P97" s="4"/>
    </row>
    <row r="98" spans="1:16" x14ac:dyDescent="0.35">
      <c r="A98" s="11">
        <v>6</v>
      </c>
      <c r="B98" s="11">
        <v>491</v>
      </c>
      <c r="C98" s="12" t="s">
        <v>230</v>
      </c>
      <c r="D98" s="12" t="s">
        <v>6</v>
      </c>
      <c r="E98" s="4" t="s">
        <v>644</v>
      </c>
      <c r="F98" s="9">
        <v>93</v>
      </c>
      <c r="G98" s="9">
        <v>92</v>
      </c>
      <c r="H98" s="9">
        <v>94</v>
      </c>
      <c r="I98" s="9">
        <v>90</v>
      </c>
      <c r="J98" s="9">
        <v>94</v>
      </c>
      <c r="K98" s="9">
        <v>93</v>
      </c>
      <c r="L98" s="9">
        <v>556</v>
      </c>
      <c r="M98" s="23">
        <v>11</v>
      </c>
      <c r="N98" s="10">
        <v>151.80000000000001</v>
      </c>
      <c r="O98" s="10"/>
      <c r="P98" s="4"/>
    </row>
    <row r="99" spans="1:16" x14ac:dyDescent="0.35">
      <c r="A99" s="11">
        <v>7</v>
      </c>
      <c r="B99" s="11">
        <v>160</v>
      </c>
      <c r="C99" s="12" t="s">
        <v>232</v>
      </c>
      <c r="D99" s="12" t="s">
        <v>364</v>
      </c>
      <c r="E99" s="4" t="s">
        <v>644</v>
      </c>
      <c r="F99" s="9">
        <v>91</v>
      </c>
      <c r="G99" s="9">
        <v>90</v>
      </c>
      <c r="H99" s="9">
        <v>98</v>
      </c>
      <c r="I99" s="9">
        <v>92</v>
      </c>
      <c r="J99" s="9">
        <v>95</v>
      </c>
      <c r="K99" s="9">
        <v>90</v>
      </c>
      <c r="L99" s="9">
        <v>556</v>
      </c>
      <c r="M99" s="23">
        <v>12</v>
      </c>
      <c r="N99" s="10">
        <v>128.30000000000001</v>
      </c>
      <c r="O99" s="10"/>
      <c r="P99" s="4"/>
    </row>
    <row r="100" spans="1:16" x14ac:dyDescent="0.35">
      <c r="A100" s="11">
        <v>8</v>
      </c>
      <c r="B100" s="11">
        <v>116</v>
      </c>
      <c r="C100" s="12" t="s">
        <v>228</v>
      </c>
      <c r="D100" s="12" t="s">
        <v>229</v>
      </c>
      <c r="E100" s="4" t="s">
        <v>644</v>
      </c>
      <c r="F100" s="9">
        <v>94</v>
      </c>
      <c r="G100" s="9">
        <v>88</v>
      </c>
      <c r="H100" s="9">
        <v>91</v>
      </c>
      <c r="I100" s="9">
        <v>95</v>
      </c>
      <c r="J100" s="9">
        <v>92</v>
      </c>
      <c r="K100" s="9">
        <v>93</v>
      </c>
      <c r="L100" s="9">
        <v>553</v>
      </c>
      <c r="M100" s="23">
        <v>10</v>
      </c>
      <c r="N100" s="10">
        <v>100</v>
      </c>
      <c r="O100" s="10"/>
      <c r="P100" s="11"/>
    </row>
    <row r="101" spans="1:16" x14ac:dyDescent="0.35">
      <c r="A101" s="11">
        <v>9</v>
      </c>
      <c r="B101" s="11">
        <v>431</v>
      </c>
      <c r="C101" s="12" t="s">
        <v>211</v>
      </c>
      <c r="D101" s="12" t="s">
        <v>212</v>
      </c>
      <c r="E101" s="4" t="s">
        <v>644</v>
      </c>
      <c r="F101" s="9">
        <v>88</v>
      </c>
      <c r="G101" s="9">
        <v>93</v>
      </c>
      <c r="H101" s="9">
        <v>92</v>
      </c>
      <c r="I101" s="9">
        <v>91</v>
      </c>
      <c r="J101" s="9">
        <v>92</v>
      </c>
      <c r="K101" s="9">
        <v>93</v>
      </c>
      <c r="L101" s="9">
        <v>549</v>
      </c>
      <c r="M101" s="23">
        <v>8</v>
      </c>
      <c r="N101" s="10"/>
      <c r="O101" s="10"/>
      <c r="P101" s="11"/>
    </row>
    <row r="102" spans="1:16" x14ac:dyDescent="0.35">
      <c r="A102" s="11">
        <v>10</v>
      </c>
      <c r="B102" s="11">
        <v>264</v>
      </c>
      <c r="C102" s="12" t="s">
        <v>245</v>
      </c>
      <c r="D102" s="12" t="s">
        <v>246</v>
      </c>
      <c r="E102" s="4" t="s">
        <v>644</v>
      </c>
      <c r="F102" s="9">
        <v>93</v>
      </c>
      <c r="G102" s="9">
        <v>92</v>
      </c>
      <c r="H102" s="9">
        <v>90</v>
      </c>
      <c r="I102" s="9">
        <v>87</v>
      </c>
      <c r="J102" s="9">
        <v>94</v>
      </c>
      <c r="K102" s="9">
        <v>91</v>
      </c>
      <c r="L102" s="9">
        <v>547</v>
      </c>
      <c r="M102" s="23">
        <v>10</v>
      </c>
      <c r="N102" s="10"/>
      <c r="O102" s="10"/>
      <c r="P102" s="4"/>
    </row>
    <row r="103" spans="1:16" x14ac:dyDescent="0.35">
      <c r="A103" s="11">
        <v>11</v>
      </c>
      <c r="B103" s="11">
        <v>393</v>
      </c>
      <c r="C103" s="12" t="s">
        <v>209</v>
      </c>
      <c r="D103" s="12" t="s">
        <v>11</v>
      </c>
      <c r="E103" s="4" t="s">
        <v>644</v>
      </c>
      <c r="F103" s="9">
        <v>92</v>
      </c>
      <c r="G103" s="9">
        <v>92</v>
      </c>
      <c r="H103" s="9">
        <v>91</v>
      </c>
      <c r="I103" s="9">
        <v>92</v>
      </c>
      <c r="J103" s="9">
        <v>91</v>
      </c>
      <c r="K103" s="9">
        <v>89</v>
      </c>
      <c r="L103" s="9">
        <v>547</v>
      </c>
      <c r="M103" s="23">
        <v>7</v>
      </c>
      <c r="N103" s="9"/>
      <c r="O103" s="9"/>
      <c r="P103" s="4"/>
    </row>
    <row r="104" spans="1:16" x14ac:dyDescent="0.35">
      <c r="A104" s="11">
        <v>12</v>
      </c>
      <c r="B104" s="11">
        <v>487</v>
      </c>
      <c r="C104" s="12" t="s">
        <v>395</v>
      </c>
      <c r="D104" s="12" t="s">
        <v>396</v>
      </c>
      <c r="E104" s="4" t="s">
        <v>644</v>
      </c>
      <c r="F104" s="9">
        <v>91</v>
      </c>
      <c r="G104" s="9">
        <v>91</v>
      </c>
      <c r="H104" s="9">
        <v>92</v>
      </c>
      <c r="I104" s="9">
        <v>89</v>
      </c>
      <c r="J104" s="9">
        <v>90</v>
      </c>
      <c r="K104" s="9">
        <v>92</v>
      </c>
      <c r="L104" s="4">
        <f>SUM(F104:K104)</f>
        <v>545</v>
      </c>
      <c r="M104" s="23">
        <v>7</v>
      </c>
      <c r="N104" s="9"/>
      <c r="O104" s="9"/>
      <c r="P104" s="4"/>
    </row>
    <row r="105" spans="1:16" x14ac:dyDescent="0.35">
      <c r="A105" s="11">
        <v>13</v>
      </c>
      <c r="B105" s="11">
        <v>351</v>
      </c>
      <c r="C105" s="12" t="s">
        <v>304</v>
      </c>
      <c r="D105" s="12" t="s">
        <v>18</v>
      </c>
      <c r="E105" s="4" t="s">
        <v>644</v>
      </c>
      <c r="F105" s="9">
        <v>88</v>
      </c>
      <c r="G105" s="9">
        <v>89</v>
      </c>
      <c r="H105" s="9">
        <v>92</v>
      </c>
      <c r="I105" s="9">
        <v>93</v>
      </c>
      <c r="J105" s="9">
        <v>91</v>
      </c>
      <c r="K105" s="9">
        <v>91</v>
      </c>
      <c r="L105" s="9">
        <v>544</v>
      </c>
      <c r="M105" s="23">
        <v>6</v>
      </c>
      <c r="N105" s="9"/>
      <c r="O105" s="9"/>
      <c r="P105" s="4"/>
    </row>
    <row r="106" spans="1:16" x14ac:dyDescent="0.35">
      <c r="A106" s="11">
        <v>14</v>
      </c>
      <c r="B106" s="11">
        <v>342</v>
      </c>
      <c r="C106" s="12" t="s">
        <v>242</v>
      </c>
      <c r="D106" s="12" t="s">
        <v>649</v>
      </c>
      <c r="E106" s="4" t="s">
        <v>644</v>
      </c>
      <c r="F106" s="9">
        <v>85</v>
      </c>
      <c r="G106" s="9">
        <v>87</v>
      </c>
      <c r="H106" s="9">
        <v>89</v>
      </c>
      <c r="I106" s="9">
        <v>91</v>
      </c>
      <c r="J106" s="9">
        <v>93</v>
      </c>
      <c r="K106" s="9">
        <v>90</v>
      </c>
      <c r="L106" s="9">
        <v>535</v>
      </c>
      <c r="M106" s="23">
        <v>7</v>
      </c>
      <c r="N106" s="9"/>
      <c r="O106" s="9"/>
      <c r="P106" s="11"/>
    </row>
    <row r="107" spans="1:16" x14ac:dyDescent="0.35">
      <c r="A107" s="11">
        <v>15</v>
      </c>
      <c r="B107" s="11">
        <v>219</v>
      </c>
      <c r="C107" s="12" t="s">
        <v>353</v>
      </c>
      <c r="D107" s="12" t="s">
        <v>390</v>
      </c>
      <c r="E107" s="4" t="s">
        <v>644</v>
      </c>
      <c r="F107" s="9">
        <v>86</v>
      </c>
      <c r="G107" s="9">
        <v>91</v>
      </c>
      <c r="H107" s="9">
        <v>87</v>
      </c>
      <c r="I107" s="9">
        <v>90</v>
      </c>
      <c r="J107" s="9">
        <v>91</v>
      </c>
      <c r="K107" s="9">
        <v>90</v>
      </c>
      <c r="L107" s="9">
        <v>535</v>
      </c>
      <c r="M107" s="23">
        <v>3</v>
      </c>
      <c r="N107" s="9"/>
      <c r="O107" s="9"/>
      <c r="P107" s="11"/>
    </row>
    <row r="108" spans="1:16" x14ac:dyDescent="0.35">
      <c r="A108" s="11">
        <v>16</v>
      </c>
      <c r="B108" s="11">
        <v>478</v>
      </c>
      <c r="C108" s="12" t="s">
        <v>24</v>
      </c>
      <c r="D108" s="12" t="s">
        <v>387</v>
      </c>
      <c r="E108" s="4" t="s">
        <v>644</v>
      </c>
      <c r="F108" s="9">
        <v>84</v>
      </c>
      <c r="G108" s="9">
        <v>85</v>
      </c>
      <c r="H108" s="9">
        <v>86</v>
      </c>
      <c r="I108" s="9">
        <v>92</v>
      </c>
      <c r="J108" s="9">
        <v>85</v>
      </c>
      <c r="K108" s="9">
        <v>94</v>
      </c>
      <c r="L108" s="9">
        <v>526</v>
      </c>
      <c r="M108" s="23">
        <v>13</v>
      </c>
      <c r="N108" s="9"/>
      <c r="O108" s="9"/>
      <c r="P108" s="11"/>
    </row>
    <row r="109" spans="1:16" x14ac:dyDescent="0.35">
      <c r="A109" s="11">
        <v>17</v>
      </c>
      <c r="B109" s="11">
        <v>177</v>
      </c>
      <c r="C109" s="12" t="s">
        <v>282</v>
      </c>
      <c r="D109" s="12" t="s">
        <v>389</v>
      </c>
      <c r="E109" s="4" t="s">
        <v>644</v>
      </c>
      <c r="F109" s="9">
        <v>87</v>
      </c>
      <c r="G109" s="9">
        <v>88</v>
      </c>
      <c r="H109" s="9">
        <v>88</v>
      </c>
      <c r="I109" s="9">
        <v>90</v>
      </c>
      <c r="J109" s="9">
        <v>81</v>
      </c>
      <c r="K109" s="9">
        <v>90</v>
      </c>
      <c r="L109" s="9">
        <v>524</v>
      </c>
      <c r="M109" s="23">
        <v>5</v>
      </c>
      <c r="N109" s="9"/>
      <c r="O109" s="9"/>
      <c r="P109" s="11"/>
    </row>
    <row r="110" spans="1:16" x14ac:dyDescent="0.35">
      <c r="A110" s="11">
        <v>18</v>
      </c>
      <c r="B110" s="11">
        <v>496</v>
      </c>
      <c r="C110" s="12" t="s">
        <v>259</v>
      </c>
      <c r="D110" s="12" t="s">
        <v>260</v>
      </c>
      <c r="E110" s="4" t="s">
        <v>644</v>
      </c>
      <c r="F110" s="9">
        <v>87</v>
      </c>
      <c r="G110" s="9">
        <v>82</v>
      </c>
      <c r="H110" s="9">
        <v>89</v>
      </c>
      <c r="I110" s="9">
        <v>88</v>
      </c>
      <c r="J110" s="9">
        <v>84</v>
      </c>
      <c r="K110" s="9">
        <v>86</v>
      </c>
      <c r="L110" s="9">
        <v>516</v>
      </c>
      <c r="M110" s="23">
        <v>8</v>
      </c>
      <c r="N110" s="9"/>
      <c r="O110" s="9"/>
      <c r="P110" s="11"/>
    </row>
    <row r="111" spans="1:16" x14ac:dyDescent="0.35">
      <c r="A111" s="11">
        <v>19</v>
      </c>
      <c r="B111" s="11">
        <v>294</v>
      </c>
      <c r="C111" s="12" t="s">
        <v>352</v>
      </c>
      <c r="D111" s="12" t="s">
        <v>220</v>
      </c>
      <c r="E111" s="11" t="s">
        <v>644</v>
      </c>
      <c r="F111" s="9">
        <v>87</v>
      </c>
      <c r="G111" s="9">
        <v>84</v>
      </c>
      <c r="H111" s="9">
        <v>86</v>
      </c>
      <c r="I111" s="9">
        <v>85</v>
      </c>
      <c r="J111" s="9">
        <v>83</v>
      </c>
      <c r="K111" s="9">
        <v>91</v>
      </c>
      <c r="L111" s="9">
        <v>516</v>
      </c>
      <c r="M111" s="23">
        <v>4</v>
      </c>
      <c r="N111" s="9"/>
      <c r="O111" s="9"/>
      <c r="P111" s="4"/>
    </row>
    <row r="112" spans="1:16" x14ac:dyDescent="0.35">
      <c r="A112" s="11">
        <v>20</v>
      </c>
      <c r="B112" s="11">
        <v>171</v>
      </c>
      <c r="C112" s="12" t="s">
        <v>255</v>
      </c>
      <c r="D112" s="12" t="s">
        <v>256</v>
      </c>
      <c r="E112" s="11" t="s">
        <v>644</v>
      </c>
      <c r="F112" s="9">
        <v>78</v>
      </c>
      <c r="G112" s="9">
        <v>82</v>
      </c>
      <c r="H112" s="9">
        <v>85</v>
      </c>
      <c r="I112" s="9">
        <v>89</v>
      </c>
      <c r="J112" s="9">
        <v>90</v>
      </c>
      <c r="K112" s="9">
        <v>82</v>
      </c>
      <c r="L112" s="9">
        <v>506</v>
      </c>
      <c r="M112" s="23">
        <v>2</v>
      </c>
      <c r="N112" s="9"/>
      <c r="O112" s="9"/>
      <c r="P112" s="4"/>
    </row>
    <row r="113" spans="1:16" x14ac:dyDescent="0.35">
      <c r="A113" s="11">
        <v>21</v>
      </c>
      <c r="B113" s="11">
        <v>156</v>
      </c>
      <c r="C113" s="12" t="s">
        <v>366</v>
      </c>
      <c r="D113" s="12" t="s">
        <v>234</v>
      </c>
      <c r="E113" s="11" t="s">
        <v>644</v>
      </c>
      <c r="F113" s="9">
        <v>83</v>
      </c>
      <c r="G113" s="9">
        <v>88</v>
      </c>
      <c r="H113" s="9">
        <v>85</v>
      </c>
      <c r="I113" s="9">
        <v>84</v>
      </c>
      <c r="J113" s="9">
        <v>81</v>
      </c>
      <c r="K113" s="9">
        <v>84</v>
      </c>
      <c r="L113" s="9">
        <v>505</v>
      </c>
      <c r="M113" s="23">
        <v>1</v>
      </c>
      <c r="N113" s="9"/>
      <c r="O113" s="9"/>
      <c r="P113" s="4"/>
    </row>
    <row r="114" spans="1:16" x14ac:dyDescent="0.35">
      <c r="A114" s="11">
        <v>22</v>
      </c>
      <c r="B114" s="11">
        <v>260</v>
      </c>
      <c r="C114" s="12" t="s">
        <v>261</v>
      </c>
      <c r="D114" s="12" t="s">
        <v>262</v>
      </c>
      <c r="E114" s="4" t="s">
        <v>644</v>
      </c>
      <c r="F114" s="9">
        <v>81</v>
      </c>
      <c r="G114" s="9">
        <v>81</v>
      </c>
      <c r="H114" s="9">
        <v>80</v>
      </c>
      <c r="I114" s="9">
        <v>88</v>
      </c>
      <c r="J114" s="9">
        <v>88</v>
      </c>
      <c r="K114" s="9">
        <v>86</v>
      </c>
      <c r="L114" s="9">
        <v>504</v>
      </c>
      <c r="M114" s="23">
        <v>5</v>
      </c>
      <c r="N114" s="9"/>
      <c r="O114" s="9"/>
      <c r="P114" s="4"/>
    </row>
    <row r="115" spans="1:16" x14ac:dyDescent="0.35">
      <c r="A115" s="11">
        <v>23</v>
      </c>
      <c r="B115" s="11">
        <v>305</v>
      </c>
      <c r="C115" s="12" t="s">
        <v>255</v>
      </c>
      <c r="D115" s="12" t="s">
        <v>392</v>
      </c>
      <c r="E115" s="4" t="s">
        <v>644</v>
      </c>
      <c r="F115" s="9">
        <v>78</v>
      </c>
      <c r="G115" s="9">
        <v>85</v>
      </c>
      <c r="H115" s="9">
        <v>89</v>
      </c>
      <c r="I115" s="9">
        <v>81</v>
      </c>
      <c r="J115" s="9">
        <v>86</v>
      </c>
      <c r="K115" s="9">
        <v>84</v>
      </c>
      <c r="L115" s="4">
        <f>SUM(F115:K115)</f>
        <v>503</v>
      </c>
      <c r="M115" s="23">
        <v>4</v>
      </c>
      <c r="N115" s="9"/>
      <c r="O115" s="9"/>
      <c r="P115" s="4"/>
    </row>
    <row r="116" spans="1:16" x14ac:dyDescent="0.35">
      <c r="A116" s="11">
        <v>24</v>
      </c>
      <c r="B116" s="11">
        <v>256</v>
      </c>
      <c r="C116" s="12" t="s">
        <v>372</v>
      </c>
      <c r="D116" s="12" t="s">
        <v>373</v>
      </c>
      <c r="E116" s="11" t="s">
        <v>644</v>
      </c>
      <c r="F116" s="9">
        <v>84</v>
      </c>
      <c r="G116" s="9">
        <v>75</v>
      </c>
      <c r="H116" s="9">
        <v>85</v>
      </c>
      <c r="I116" s="9">
        <v>81</v>
      </c>
      <c r="J116" s="9">
        <v>88</v>
      </c>
      <c r="K116" s="9">
        <v>85</v>
      </c>
      <c r="L116" s="9">
        <v>498</v>
      </c>
      <c r="M116" s="23">
        <v>2</v>
      </c>
      <c r="N116" s="9"/>
      <c r="O116" s="9"/>
      <c r="P116" s="4"/>
    </row>
    <row r="117" spans="1:16" x14ac:dyDescent="0.35">
      <c r="A117" s="11">
        <v>25</v>
      </c>
      <c r="B117" s="11">
        <v>153</v>
      </c>
      <c r="C117" s="12" t="s">
        <v>230</v>
      </c>
      <c r="D117" s="12" t="s">
        <v>388</v>
      </c>
      <c r="E117" s="4" t="s">
        <v>644</v>
      </c>
      <c r="F117" s="9">
        <v>79</v>
      </c>
      <c r="G117" s="9">
        <v>83</v>
      </c>
      <c r="H117" s="9">
        <v>85</v>
      </c>
      <c r="I117" s="9">
        <v>85</v>
      </c>
      <c r="J117" s="9">
        <v>79</v>
      </c>
      <c r="K117" s="9">
        <v>84</v>
      </c>
      <c r="L117" s="9">
        <v>495</v>
      </c>
      <c r="M117" s="23">
        <v>4</v>
      </c>
      <c r="N117" s="9"/>
      <c r="O117" s="9"/>
      <c r="P117" s="4"/>
    </row>
    <row r="118" spans="1:16" x14ac:dyDescent="0.35">
      <c r="A118" s="11">
        <v>26</v>
      </c>
      <c r="B118" s="11">
        <v>312</v>
      </c>
      <c r="C118" s="12" t="s">
        <v>374</v>
      </c>
      <c r="D118" s="12" t="s">
        <v>147</v>
      </c>
      <c r="E118" s="4" t="s">
        <v>644</v>
      </c>
      <c r="F118" s="9">
        <v>83</v>
      </c>
      <c r="G118" s="9">
        <v>79</v>
      </c>
      <c r="H118" s="9">
        <v>85</v>
      </c>
      <c r="I118" s="9">
        <v>86</v>
      </c>
      <c r="J118" s="9">
        <v>82</v>
      </c>
      <c r="K118" s="9">
        <v>70</v>
      </c>
      <c r="L118" s="4">
        <f>SUM(F118:K118)</f>
        <v>485</v>
      </c>
      <c r="M118" s="23">
        <v>2</v>
      </c>
      <c r="N118" s="9"/>
      <c r="O118" s="9"/>
      <c r="P118" s="4"/>
    </row>
    <row r="119" spans="1:16" x14ac:dyDescent="0.35">
      <c r="A119" s="11">
        <v>27</v>
      </c>
      <c r="B119" s="11">
        <v>291</v>
      </c>
      <c r="C119" s="12" t="s">
        <v>230</v>
      </c>
      <c r="D119" s="12" t="s">
        <v>391</v>
      </c>
      <c r="E119" s="4" t="s">
        <v>644</v>
      </c>
      <c r="F119" s="9">
        <v>72</v>
      </c>
      <c r="G119" s="9">
        <v>83</v>
      </c>
      <c r="H119" s="9">
        <v>84</v>
      </c>
      <c r="I119" s="9">
        <v>79</v>
      </c>
      <c r="J119" s="9">
        <v>83</v>
      </c>
      <c r="K119" s="9">
        <v>78</v>
      </c>
      <c r="L119" s="9">
        <v>479</v>
      </c>
      <c r="M119" s="23">
        <v>2</v>
      </c>
      <c r="N119" s="9"/>
      <c r="O119" s="9"/>
      <c r="P119" s="4"/>
    </row>
    <row r="120" spans="1:16" x14ac:dyDescent="0.35">
      <c r="A120" s="11">
        <v>28</v>
      </c>
      <c r="B120" s="11">
        <v>152</v>
      </c>
      <c r="C120" s="12" t="s">
        <v>327</v>
      </c>
      <c r="D120" s="12" t="s">
        <v>388</v>
      </c>
      <c r="E120" s="4" t="s">
        <v>644</v>
      </c>
      <c r="F120" s="9">
        <v>86</v>
      </c>
      <c r="G120" s="9">
        <v>78</v>
      </c>
      <c r="H120" s="9">
        <v>69</v>
      </c>
      <c r="I120" s="9">
        <v>84</v>
      </c>
      <c r="J120" s="9">
        <v>81</v>
      </c>
      <c r="K120" s="9">
        <v>77</v>
      </c>
      <c r="L120" s="9">
        <v>475</v>
      </c>
      <c r="M120" s="23">
        <v>4</v>
      </c>
      <c r="N120" s="9"/>
      <c r="O120" s="9"/>
      <c r="P120" s="15"/>
    </row>
    <row r="121" spans="1:16" x14ac:dyDescent="0.35">
      <c r="A121" s="11">
        <v>29</v>
      </c>
      <c r="B121" s="11">
        <v>150</v>
      </c>
      <c r="C121" s="12" t="s">
        <v>264</v>
      </c>
      <c r="D121" s="12" t="s">
        <v>265</v>
      </c>
      <c r="E121" s="11" t="s">
        <v>644</v>
      </c>
      <c r="F121" s="9">
        <v>71</v>
      </c>
      <c r="G121" s="9">
        <v>71</v>
      </c>
      <c r="H121" s="9">
        <v>74</v>
      </c>
      <c r="I121" s="9">
        <v>73</v>
      </c>
      <c r="J121" s="9">
        <v>73</v>
      </c>
      <c r="K121" s="9">
        <v>74</v>
      </c>
      <c r="L121" s="9">
        <v>436</v>
      </c>
      <c r="M121" s="23">
        <v>1</v>
      </c>
      <c r="N121" s="9"/>
      <c r="O121" s="9"/>
      <c r="P121" s="4"/>
    </row>
    <row r="122" spans="1:16" x14ac:dyDescent="0.35">
      <c r="A122" s="11">
        <v>30</v>
      </c>
      <c r="B122" s="11">
        <v>329</v>
      </c>
      <c r="C122" s="12" t="s">
        <v>305</v>
      </c>
      <c r="D122" s="12" t="s">
        <v>376</v>
      </c>
      <c r="E122" s="4" t="s">
        <v>644</v>
      </c>
      <c r="F122" s="9">
        <v>70</v>
      </c>
      <c r="G122" s="9">
        <v>80</v>
      </c>
      <c r="H122" s="9">
        <v>73</v>
      </c>
      <c r="I122" s="9">
        <v>65</v>
      </c>
      <c r="J122" s="9">
        <v>66</v>
      </c>
      <c r="K122" s="9">
        <v>78</v>
      </c>
      <c r="L122" s="9">
        <v>432</v>
      </c>
      <c r="M122" s="23">
        <v>2</v>
      </c>
      <c r="N122" s="9"/>
      <c r="O122" s="9"/>
      <c r="P122" s="15"/>
    </row>
  </sheetData>
  <sortState xmlns:xlrd2="http://schemas.microsoft.com/office/spreadsheetml/2017/richdata2" ref="B10:N79">
    <sortCondition descending="1" ref="L10:L79"/>
    <sortCondition descending="1" ref="M10:M79"/>
    <sortCondition descending="1" ref="K10:K79"/>
  </sortState>
  <printOptions horizontalCentered="1"/>
  <pageMargins left="0.2" right="0.2" top="0.5" bottom="0.25" header="0.3" footer="0.3"/>
  <pageSetup orientation="portrait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480C-3E35-4E75-A9E7-F75963A84AE6}">
  <dimension ref="A1:AK20"/>
  <sheetViews>
    <sheetView zoomScaleNormal="100" workbookViewId="0"/>
  </sheetViews>
  <sheetFormatPr defaultColWidth="8.81640625" defaultRowHeight="14.5" x14ac:dyDescent="0.35"/>
  <cols>
    <col min="1" max="1" width="6.1796875" customWidth="1"/>
    <col min="2" max="2" width="5.1796875" bestFit="1" customWidth="1"/>
    <col min="3" max="3" width="9.453125" bestFit="1" customWidth="1"/>
    <col min="4" max="4" width="12" bestFit="1" customWidth="1"/>
    <col min="5" max="5" width="5.6328125" bestFit="1" customWidth="1"/>
    <col min="6" max="11" width="7" hidden="1" customWidth="1"/>
    <col min="12" max="12" width="7" bestFit="1" customWidth="1"/>
    <col min="13" max="13" width="7" customWidth="1"/>
    <col min="14" max="19" width="7" hidden="1" customWidth="1"/>
    <col min="20" max="20" width="6.6328125" bestFit="1" customWidth="1"/>
    <col min="21" max="21" width="8.36328125" bestFit="1" customWidth="1"/>
  </cols>
  <sheetData>
    <row r="1" spans="1:37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8" x14ac:dyDescent="0.4">
      <c r="A3" s="5" t="s">
        <v>693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>
        <v>1</v>
      </c>
      <c r="G5" s="37">
        <v>2</v>
      </c>
      <c r="H5" s="37">
        <v>3</v>
      </c>
      <c r="I5" s="37">
        <v>4</v>
      </c>
      <c r="J5" s="37">
        <v>5</v>
      </c>
      <c r="K5" s="37">
        <v>6</v>
      </c>
      <c r="L5" s="37" t="s">
        <v>672</v>
      </c>
      <c r="M5" s="37"/>
      <c r="N5" s="37">
        <v>1</v>
      </c>
      <c r="O5" s="37">
        <v>2</v>
      </c>
      <c r="P5" s="37">
        <v>3</v>
      </c>
      <c r="Q5" s="37">
        <v>4</v>
      </c>
      <c r="R5" s="37">
        <v>5</v>
      </c>
      <c r="S5" s="37">
        <v>6</v>
      </c>
      <c r="T5" s="37" t="s">
        <v>716</v>
      </c>
      <c r="U5" s="37" t="s">
        <v>718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5.5" x14ac:dyDescent="0.35">
      <c r="A6" s="9">
        <v>1</v>
      </c>
      <c r="B6" s="9">
        <v>365</v>
      </c>
      <c r="C6" s="21" t="s">
        <v>239</v>
      </c>
      <c r="D6" s="21" t="s">
        <v>267</v>
      </c>
      <c r="E6" s="39" t="s">
        <v>683</v>
      </c>
      <c r="F6" s="10">
        <v>105</v>
      </c>
      <c r="G6" s="10">
        <v>104.5</v>
      </c>
      <c r="H6" s="10">
        <v>105.3</v>
      </c>
      <c r="I6" s="10">
        <v>104.7</v>
      </c>
      <c r="J6" s="10">
        <v>104.2</v>
      </c>
      <c r="K6" s="10">
        <v>104.7</v>
      </c>
      <c r="L6" s="10">
        <v>628.4</v>
      </c>
      <c r="M6" s="10"/>
      <c r="N6" s="10">
        <v>104.4</v>
      </c>
      <c r="O6" s="10">
        <v>104.2</v>
      </c>
      <c r="P6" s="10">
        <v>104.8</v>
      </c>
      <c r="Q6" s="10">
        <v>104.9</v>
      </c>
      <c r="R6" s="10">
        <v>103.9</v>
      </c>
      <c r="S6" s="10">
        <v>103.8</v>
      </c>
      <c r="T6" s="10">
        <f>SUM(N6:S6)</f>
        <v>626</v>
      </c>
      <c r="U6" s="10">
        <f>T6+L6</f>
        <v>1254.4000000000001</v>
      </c>
    </row>
    <row r="7" spans="1:37" ht="15.5" x14ac:dyDescent="0.35">
      <c r="A7" s="9">
        <v>2</v>
      </c>
      <c r="B7" s="9">
        <v>194</v>
      </c>
      <c r="C7" s="21" t="s">
        <v>419</v>
      </c>
      <c r="D7" s="21" t="s">
        <v>420</v>
      </c>
      <c r="E7" s="39" t="s">
        <v>683</v>
      </c>
      <c r="F7" s="40">
        <v>104.9</v>
      </c>
      <c r="G7" s="40">
        <v>102.2</v>
      </c>
      <c r="H7" s="40">
        <v>102.7</v>
      </c>
      <c r="I7" s="40">
        <v>104.7</v>
      </c>
      <c r="J7" s="40">
        <v>104.8</v>
      </c>
      <c r="K7" s="40">
        <v>101.8</v>
      </c>
      <c r="L7" s="40">
        <f>SUM(F7:K7)</f>
        <v>621.09999999999991</v>
      </c>
      <c r="M7" s="40"/>
      <c r="N7" s="40">
        <v>102.9</v>
      </c>
      <c r="O7" s="40">
        <v>103.5</v>
      </c>
      <c r="P7" s="40">
        <v>103.1</v>
      </c>
      <c r="Q7" s="40">
        <v>101.6</v>
      </c>
      <c r="R7" s="40">
        <v>102.7</v>
      </c>
      <c r="S7" s="40">
        <v>104.5</v>
      </c>
      <c r="T7" s="10">
        <f>SUM(N7:S7)</f>
        <v>618.30000000000007</v>
      </c>
      <c r="U7" s="10">
        <f>T7+L7</f>
        <v>1239.4000000000001</v>
      </c>
    </row>
    <row r="13" spans="1:37" ht="18" x14ac:dyDescent="0.4">
      <c r="A13" s="5" t="s">
        <v>365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8" x14ac:dyDescent="0.4">
      <c r="A14" s="5" t="s">
        <v>666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8" x14ac:dyDescent="0.4">
      <c r="A15" s="5" t="s">
        <v>694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8" x14ac:dyDescent="0.4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5" x14ac:dyDescent="0.35">
      <c r="A17" s="35" t="s">
        <v>667</v>
      </c>
      <c r="B17" s="35" t="s">
        <v>0</v>
      </c>
      <c r="C17" s="36" t="s">
        <v>1</v>
      </c>
      <c r="D17" s="36" t="s">
        <v>2</v>
      </c>
      <c r="E17" s="37" t="s">
        <v>3</v>
      </c>
      <c r="F17" s="37">
        <v>1</v>
      </c>
      <c r="G17" s="37">
        <v>2</v>
      </c>
      <c r="H17" s="37">
        <v>3</v>
      </c>
      <c r="I17" s="37">
        <v>4</v>
      </c>
      <c r="J17" s="37"/>
      <c r="K17" s="37"/>
      <c r="L17" s="37" t="s">
        <v>672</v>
      </c>
      <c r="M17" s="37" t="s">
        <v>678</v>
      </c>
      <c r="N17" s="37">
        <v>1</v>
      </c>
      <c r="O17" s="37">
        <v>2</v>
      </c>
      <c r="P17" s="37">
        <v>3</v>
      </c>
      <c r="Q17" s="37">
        <v>4</v>
      </c>
      <c r="R17" s="37"/>
      <c r="S17" s="37"/>
      <c r="T17" s="37" t="s">
        <v>716</v>
      </c>
      <c r="U17" s="37" t="s">
        <v>717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15.5" x14ac:dyDescent="0.35">
      <c r="A18" s="9">
        <v>1</v>
      </c>
      <c r="B18" s="9">
        <v>145</v>
      </c>
      <c r="C18" s="21" t="s">
        <v>486</v>
      </c>
      <c r="D18" s="21" t="s">
        <v>487</v>
      </c>
      <c r="E18" s="39" t="s">
        <v>683</v>
      </c>
      <c r="F18" s="9">
        <v>92</v>
      </c>
      <c r="G18" s="9">
        <v>94</v>
      </c>
      <c r="H18" s="9">
        <v>91</v>
      </c>
      <c r="I18" s="9">
        <v>91</v>
      </c>
      <c r="J18" s="9"/>
      <c r="K18" s="9"/>
      <c r="L18" s="9">
        <f>SUM(F18:I18)</f>
        <v>368</v>
      </c>
      <c r="M18" s="9">
        <v>3</v>
      </c>
      <c r="N18" s="9">
        <v>90</v>
      </c>
      <c r="O18" s="9">
        <v>93</v>
      </c>
      <c r="P18" s="9">
        <v>92</v>
      </c>
      <c r="Q18" s="9">
        <v>92</v>
      </c>
      <c r="R18" s="9"/>
      <c r="S18" s="9"/>
      <c r="T18" s="9">
        <f>SUM(N18:Q18)</f>
        <v>367</v>
      </c>
      <c r="U18" s="9">
        <v>3</v>
      </c>
    </row>
    <row r="19" spans="1:37" ht="15.5" x14ac:dyDescent="0.35">
      <c r="N19" s="9"/>
      <c r="O19" s="9"/>
      <c r="P19" s="9"/>
      <c r="Q19" s="9"/>
      <c r="R19" s="9"/>
      <c r="S19" s="9"/>
      <c r="T19" s="9"/>
      <c r="U19" s="9"/>
    </row>
    <row r="20" spans="1:37" ht="15.5" x14ac:dyDescent="0.35">
      <c r="N20" s="9"/>
      <c r="O20" s="9"/>
      <c r="P20" s="9"/>
      <c r="Q20" s="9"/>
      <c r="R20" s="9"/>
      <c r="S20" s="9"/>
      <c r="T20" s="9"/>
      <c r="U20" s="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C466-21F9-4A73-BD06-975DA10D3AB4}">
  <dimension ref="A1:N249"/>
  <sheetViews>
    <sheetView workbookViewId="0">
      <selection activeCell="G6" sqref="G6"/>
    </sheetView>
  </sheetViews>
  <sheetFormatPr defaultColWidth="8.81640625" defaultRowHeight="14.5" x14ac:dyDescent="0.35"/>
  <cols>
    <col min="1" max="1" width="7.1796875" customWidth="1"/>
    <col min="2" max="2" width="5.1796875" bestFit="1" customWidth="1"/>
    <col min="3" max="3" width="13" bestFit="1" customWidth="1"/>
    <col min="4" max="4" width="20.453125" bestFit="1" customWidth="1"/>
    <col min="5" max="5" width="5" bestFit="1" customWidth="1"/>
    <col min="6" max="6" width="5.453125" bestFit="1" customWidth="1"/>
    <col min="7" max="10" width="7" bestFit="1" customWidth="1"/>
    <col min="11" max="11" width="6.6328125" bestFit="1" customWidth="1"/>
    <col min="12" max="12" width="8.36328125" bestFit="1" customWidth="1"/>
    <col min="13" max="13" width="3.453125" bestFit="1" customWidth="1"/>
    <col min="14" max="14" width="7.453125" bestFit="1" customWidth="1"/>
    <col min="15" max="16" width="3.1796875" customWidth="1"/>
  </cols>
  <sheetData>
    <row r="1" spans="1:14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10"/>
      <c r="M1" s="10"/>
    </row>
    <row r="2" spans="1:14" ht="18" x14ac:dyDescent="0.4">
      <c r="A2" s="45" t="s">
        <v>735</v>
      </c>
      <c r="B2" s="7"/>
      <c r="C2" s="7"/>
      <c r="D2" s="7"/>
      <c r="E2" s="7"/>
      <c r="F2" s="7"/>
      <c r="G2" s="7"/>
      <c r="H2" s="7"/>
      <c r="I2" s="7"/>
      <c r="J2" s="7"/>
      <c r="K2" s="7"/>
      <c r="L2" s="10"/>
      <c r="M2" s="10"/>
    </row>
    <row r="3" spans="1:14" ht="18" x14ac:dyDescent="0.4">
      <c r="A3" s="5" t="s">
        <v>736</v>
      </c>
      <c r="B3" s="7"/>
      <c r="C3" s="7"/>
      <c r="D3" s="7"/>
      <c r="E3" s="7"/>
      <c r="F3" s="7"/>
      <c r="G3" s="7"/>
      <c r="H3" s="7"/>
      <c r="I3" s="7"/>
      <c r="J3" s="7"/>
      <c r="K3" s="7"/>
      <c r="L3" s="10"/>
      <c r="M3" s="10"/>
    </row>
    <row r="4" spans="1:14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10"/>
      <c r="M4" s="10"/>
    </row>
    <row r="5" spans="1:14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 t="s">
        <v>737</v>
      </c>
      <c r="G5" s="37">
        <v>1</v>
      </c>
      <c r="H5" s="37">
        <v>2</v>
      </c>
      <c r="I5" s="37">
        <v>3</v>
      </c>
      <c r="J5" s="37">
        <v>4</v>
      </c>
      <c r="K5" s="37" t="s">
        <v>674</v>
      </c>
      <c r="L5" s="10"/>
      <c r="M5" s="10"/>
    </row>
    <row r="6" spans="1:14" ht="15.5" x14ac:dyDescent="0.35">
      <c r="A6" s="9">
        <v>1</v>
      </c>
      <c r="B6" s="9">
        <v>474</v>
      </c>
      <c r="C6" s="21" t="s">
        <v>96</v>
      </c>
      <c r="D6" s="21" t="s">
        <v>148</v>
      </c>
      <c r="E6" s="9"/>
      <c r="F6" s="9" t="s">
        <v>738</v>
      </c>
      <c r="G6" s="10">
        <v>103.7</v>
      </c>
      <c r="H6" s="10">
        <v>105.2</v>
      </c>
      <c r="I6" s="10">
        <v>105.2</v>
      </c>
      <c r="J6" s="10">
        <v>105</v>
      </c>
      <c r="K6" s="46">
        <f t="shared" ref="K6:K69" si="0">SUM(G6:J6)</f>
        <v>419.1</v>
      </c>
      <c r="L6" s="40"/>
      <c r="M6" s="40"/>
      <c r="N6" s="41"/>
    </row>
    <row r="7" spans="1:14" ht="15.5" x14ac:dyDescent="0.35">
      <c r="A7" s="9">
        <v>2</v>
      </c>
      <c r="B7" s="9">
        <v>258</v>
      </c>
      <c r="C7" s="21" t="s">
        <v>95</v>
      </c>
      <c r="D7" s="21" t="s">
        <v>554</v>
      </c>
      <c r="E7" s="9"/>
      <c r="F7" s="9" t="s">
        <v>738</v>
      </c>
      <c r="G7" s="10">
        <v>103.4</v>
      </c>
      <c r="H7" s="10">
        <v>105.8</v>
      </c>
      <c r="I7" s="10">
        <v>105.1</v>
      </c>
      <c r="J7" s="40">
        <v>103</v>
      </c>
      <c r="K7" s="46">
        <f t="shared" si="0"/>
        <v>417.29999999999995</v>
      </c>
      <c r="L7" s="40"/>
      <c r="M7" s="40"/>
      <c r="N7" s="41"/>
    </row>
    <row r="8" spans="1:14" ht="15.5" x14ac:dyDescent="0.35">
      <c r="A8" s="9">
        <v>3</v>
      </c>
      <c r="B8" s="9">
        <v>347</v>
      </c>
      <c r="C8" s="21" t="s">
        <v>142</v>
      </c>
      <c r="D8" s="21" t="s">
        <v>143</v>
      </c>
      <c r="E8" s="9"/>
      <c r="F8" s="9" t="s">
        <v>738</v>
      </c>
      <c r="G8" s="10">
        <v>102.7</v>
      </c>
      <c r="H8" s="10">
        <v>104.4</v>
      </c>
      <c r="I8" s="10">
        <v>105.9</v>
      </c>
      <c r="J8" s="10">
        <v>104.2</v>
      </c>
      <c r="K8" s="46">
        <f t="shared" si="0"/>
        <v>417.2</v>
      </c>
      <c r="L8" s="40"/>
      <c r="M8" s="40"/>
      <c r="N8" s="41"/>
    </row>
    <row r="9" spans="1:14" ht="15.5" x14ac:dyDescent="0.35">
      <c r="A9" s="9">
        <v>4</v>
      </c>
      <c r="B9" s="9">
        <v>504</v>
      </c>
      <c r="C9" s="21" t="s">
        <v>624</v>
      </c>
      <c r="D9" s="44" t="s">
        <v>625</v>
      </c>
      <c r="E9" s="9" t="s">
        <v>14</v>
      </c>
      <c r="F9" s="9" t="s">
        <v>738</v>
      </c>
      <c r="G9" s="10">
        <v>103.4</v>
      </c>
      <c r="H9" s="10">
        <v>103.3</v>
      </c>
      <c r="I9" s="10">
        <v>105.2</v>
      </c>
      <c r="J9" s="10">
        <v>105.1</v>
      </c>
      <c r="K9" s="46">
        <f t="shared" si="0"/>
        <v>417</v>
      </c>
      <c r="L9" s="40"/>
      <c r="M9" s="40"/>
      <c r="N9" s="41"/>
    </row>
    <row r="10" spans="1:14" ht="15.5" x14ac:dyDescent="0.35">
      <c r="A10" s="9">
        <v>5</v>
      </c>
      <c r="B10" s="9">
        <v>217</v>
      </c>
      <c r="C10" s="21" t="s">
        <v>81</v>
      </c>
      <c r="D10" s="21" t="s">
        <v>149</v>
      </c>
      <c r="E10" s="39" t="s">
        <v>644</v>
      </c>
      <c r="F10" s="9" t="s">
        <v>738</v>
      </c>
      <c r="G10" s="10">
        <v>104.5</v>
      </c>
      <c r="H10" s="10">
        <v>102.5</v>
      </c>
      <c r="I10" s="10">
        <v>104.7</v>
      </c>
      <c r="J10" s="10">
        <v>104.5</v>
      </c>
      <c r="K10" s="46">
        <f t="shared" si="0"/>
        <v>416.2</v>
      </c>
      <c r="L10" s="40"/>
      <c r="M10" s="40"/>
      <c r="N10" s="41"/>
    </row>
    <row r="11" spans="1:14" ht="15.5" x14ac:dyDescent="0.35">
      <c r="A11" s="9">
        <v>6</v>
      </c>
      <c r="B11" s="9">
        <v>118</v>
      </c>
      <c r="C11" s="21" t="s">
        <v>33</v>
      </c>
      <c r="D11" s="21" t="s">
        <v>144</v>
      </c>
      <c r="F11" s="9" t="s">
        <v>738</v>
      </c>
      <c r="G11" s="10">
        <v>103.4</v>
      </c>
      <c r="H11" s="10">
        <v>104.4</v>
      </c>
      <c r="I11" s="10">
        <v>102</v>
      </c>
      <c r="J11" s="10">
        <v>105.6</v>
      </c>
      <c r="K11" s="46">
        <f t="shared" si="0"/>
        <v>415.4</v>
      </c>
      <c r="L11" s="40"/>
      <c r="M11" s="40"/>
      <c r="N11" s="41"/>
    </row>
    <row r="12" spans="1:14" ht="15.5" x14ac:dyDescent="0.35">
      <c r="A12" s="9">
        <v>7</v>
      </c>
      <c r="B12" s="9">
        <v>318</v>
      </c>
      <c r="C12" s="21" t="s">
        <v>81</v>
      </c>
      <c r="D12" s="21" t="s">
        <v>22</v>
      </c>
      <c r="F12" s="9" t="s">
        <v>738</v>
      </c>
      <c r="G12" s="10">
        <v>103.8</v>
      </c>
      <c r="H12" s="10">
        <v>104.3</v>
      </c>
      <c r="I12" s="10">
        <v>103.2</v>
      </c>
      <c r="J12" s="10">
        <v>102.7</v>
      </c>
      <c r="K12" s="46">
        <f t="shared" si="0"/>
        <v>414</v>
      </c>
      <c r="L12" s="40"/>
      <c r="M12" s="40"/>
      <c r="N12" s="41"/>
    </row>
    <row r="13" spans="1:14" ht="15.5" x14ac:dyDescent="0.35">
      <c r="A13" s="9">
        <v>8</v>
      </c>
      <c r="B13" s="9">
        <v>120</v>
      </c>
      <c r="C13" s="21" t="s">
        <v>81</v>
      </c>
      <c r="D13" s="21" t="s">
        <v>113</v>
      </c>
      <c r="E13" s="39" t="s">
        <v>644</v>
      </c>
      <c r="F13" s="9" t="s">
        <v>738</v>
      </c>
      <c r="G13" s="10">
        <v>104</v>
      </c>
      <c r="H13" s="10">
        <v>104.1</v>
      </c>
      <c r="I13" s="10">
        <v>102.5</v>
      </c>
      <c r="J13" s="10">
        <v>102.9</v>
      </c>
      <c r="K13" s="46">
        <f t="shared" si="0"/>
        <v>413.5</v>
      </c>
      <c r="L13" s="47"/>
      <c r="M13" s="40"/>
      <c r="N13" s="41"/>
    </row>
    <row r="14" spans="1:14" ht="15.5" x14ac:dyDescent="0.35">
      <c r="A14" s="9">
        <v>9</v>
      </c>
      <c r="B14" s="9">
        <v>316</v>
      </c>
      <c r="C14" s="21" t="s">
        <v>108</v>
      </c>
      <c r="D14" s="21" t="s">
        <v>145</v>
      </c>
      <c r="E14" s="39" t="s">
        <v>644</v>
      </c>
      <c r="F14" s="9" t="s">
        <v>738</v>
      </c>
      <c r="G14" s="10">
        <v>104.7</v>
      </c>
      <c r="H14" s="10">
        <v>102</v>
      </c>
      <c r="I14" s="10">
        <v>103.9</v>
      </c>
      <c r="J14" s="40">
        <v>102.7</v>
      </c>
      <c r="K14" s="46">
        <f t="shared" si="0"/>
        <v>413.3</v>
      </c>
      <c r="L14" s="40"/>
      <c r="M14" s="40"/>
      <c r="N14" s="41"/>
    </row>
    <row r="15" spans="1:14" ht="15.5" x14ac:dyDescent="0.35">
      <c r="A15" s="9">
        <v>10</v>
      </c>
      <c r="B15" s="9">
        <v>494</v>
      </c>
      <c r="C15" s="21" t="s">
        <v>115</v>
      </c>
      <c r="D15" s="21" t="s">
        <v>5</v>
      </c>
      <c r="E15" s="39" t="s">
        <v>644</v>
      </c>
      <c r="F15" s="9" t="s">
        <v>738</v>
      </c>
      <c r="G15" s="10">
        <v>103.8</v>
      </c>
      <c r="H15" s="10">
        <v>100.3</v>
      </c>
      <c r="I15" s="10">
        <v>103.4</v>
      </c>
      <c r="J15" s="10">
        <v>105.2</v>
      </c>
      <c r="K15" s="46">
        <f t="shared" si="0"/>
        <v>412.7</v>
      </c>
      <c r="L15" s="40"/>
      <c r="M15" s="40"/>
      <c r="N15" s="41"/>
    </row>
    <row r="16" spans="1:14" ht="15.5" x14ac:dyDescent="0.35">
      <c r="A16" s="9">
        <v>11</v>
      </c>
      <c r="B16" s="9">
        <v>311</v>
      </c>
      <c r="C16" s="21" t="s">
        <v>146</v>
      </c>
      <c r="D16" s="21" t="s">
        <v>147</v>
      </c>
      <c r="E16" s="39" t="s">
        <v>644</v>
      </c>
      <c r="F16" s="9" t="s">
        <v>738</v>
      </c>
      <c r="G16" s="10">
        <v>104.6</v>
      </c>
      <c r="H16" s="10">
        <v>100.7</v>
      </c>
      <c r="I16" s="10">
        <v>102.5</v>
      </c>
      <c r="J16" s="10">
        <v>104.6</v>
      </c>
      <c r="K16" s="46">
        <f t="shared" si="0"/>
        <v>412.4</v>
      </c>
      <c r="L16" s="40"/>
      <c r="M16" s="40"/>
      <c r="N16" s="41"/>
    </row>
    <row r="17" spans="1:14" ht="15.5" x14ac:dyDescent="0.35">
      <c r="A17" s="9">
        <v>12</v>
      </c>
      <c r="B17" s="9">
        <v>343</v>
      </c>
      <c r="C17" s="21" t="s">
        <v>579</v>
      </c>
      <c r="D17" s="44" t="s">
        <v>580</v>
      </c>
      <c r="E17" s="9" t="s">
        <v>14</v>
      </c>
      <c r="F17" s="9" t="s">
        <v>738</v>
      </c>
      <c r="G17" s="10">
        <v>104.3</v>
      </c>
      <c r="H17" s="10">
        <v>104.3</v>
      </c>
      <c r="I17" s="10">
        <v>101.1</v>
      </c>
      <c r="J17" s="10">
        <v>102.7</v>
      </c>
      <c r="K17" s="46">
        <f t="shared" si="0"/>
        <v>412.4</v>
      </c>
      <c r="L17" s="47"/>
      <c r="M17" s="40"/>
      <c r="N17" s="41"/>
    </row>
    <row r="18" spans="1:14" ht="15.5" x14ac:dyDescent="0.35">
      <c r="A18" s="9">
        <v>13</v>
      </c>
      <c r="B18" s="9">
        <v>225</v>
      </c>
      <c r="C18" s="21" t="s">
        <v>166</v>
      </c>
      <c r="D18" s="21" t="s">
        <v>167</v>
      </c>
      <c r="F18" s="9" t="s">
        <v>738</v>
      </c>
      <c r="G18" s="10">
        <v>100.4</v>
      </c>
      <c r="H18" s="10">
        <v>103.3</v>
      </c>
      <c r="I18" s="10">
        <v>104.4</v>
      </c>
      <c r="J18" s="10">
        <v>104</v>
      </c>
      <c r="K18" s="46">
        <f t="shared" si="0"/>
        <v>412.1</v>
      </c>
      <c r="L18" s="40"/>
      <c r="M18" s="40"/>
      <c r="N18" s="41"/>
    </row>
    <row r="19" spans="1:14" ht="15.5" x14ac:dyDescent="0.35">
      <c r="A19" s="9">
        <v>14</v>
      </c>
      <c r="B19" s="9">
        <v>348</v>
      </c>
      <c r="C19" s="21" t="s">
        <v>55</v>
      </c>
      <c r="D19" s="21" t="s">
        <v>18</v>
      </c>
      <c r="E19" s="39" t="s">
        <v>644</v>
      </c>
      <c r="F19" s="9" t="s">
        <v>738</v>
      </c>
      <c r="G19" s="10">
        <v>103.9</v>
      </c>
      <c r="H19" s="10">
        <v>102.6</v>
      </c>
      <c r="I19" s="10">
        <v>102.9</v>
      </c>
      <c r="J19" s="40">
        <v>102.7</v>
      </c>
      <c r="K19" s="46">
        <f t="shared" si="0"/>
        <v>412.09999999999997</v>
      </c>
      <c r="L19" s="40"/>
      <c r="M19" s="40"/>
      <c r="N19" s="41"/>
    </row>
    <row r="20" spans="1:14" ht="15.5" x14ac:dyDescent="0.35">
      <c r="A20" s="9">
        <v>15</v>
      </c>
      <c r="B20" s="9">
        <v>231</v>
      </c>
      <c r="C20" s="21" t="s">
        <v>71</v>
      </c>
      <c r="D20" s="21" t="s">
        <v>99</v>
      </c>
      <c r="E20" s="39" t="s">
        <v>644</v>
      </c>
      <c r="F20" s="9" t="s">
        <v>738</v>
      </c>
      <c r="G20" s="10">
        <v>102.5</v>
      </c>
      <c r="H20" s="10">
        <v>101.2</v>
      </c>
      <c r="I20" s="10">
        <v>103.6</v>
      </c>
      <c r="J20" s="40">
        <v>104.1</v>
      </c>
      <c r="K20" s="46">
        <f t="shared" si="0"/>
        <v>411.4</v>
      </c>
      <c r="L20" s="40"/>
      <c r="M20" s="40"/>
      <c r="N20" s="41"/>
    </row>
    <row r="21" spans="1:14" ht="15.5" x14ac:dyDescent="0.35">
      <c r="A21" s="9">
        <v>16</v>
      </c>
      <c r="B21" s="9">
        <v>220</v>
      </c>
      <c r="C21" s="21" t="s">
        <v>174</v>
      </c>
      <c r="D21" s="21" t="s">
        <v>548</v>
      </c>
      <c r="E21" s="39" t="s">
        <v>644</v>
      </c>
      <c r="F21" s="9" t="s">
        <v>738</v>
      </c>
      <c r="G21" s="10">
        <v>101.7</v>
      </c>
      <c r="H21" s="10">
        <v>102.2</v>
      </c>
      <c r="I21" s="10">
        <v>103.9</v>
      </c>
      <c r="J21" s="10">
        <v>103.6</v>
      </c>
      <c r="K21" s="46">
        <f t="shared" si="0"/>
        <v>411.4</v>
      </c>
      <c r="L21" s="40"/>
      <c r="M21" s="40"/>
      <c r="N21" s="41"/>
    </row>
    <row r="22" spans="1:14" ht="15.5" x14ac:dyDescent="0.35">
      <c r="A22" s="9">
        <v>17</v>
      </c>
      <c r="B22" s="9">
        <v>423</v>
      </c>
      <c r="C22" s="21" t="s">
        <v>107</v>
      </c>
      <c r="D22" s="21" t="s">
        <v>25</v>
      </c>
      <c r="E22" s="39" t="s">
        <v>644</v>
      </c>
      <c r="F22" s="9" t="s">
        <v>738</v>
      </c>
      <c r="G22" s="10">
        <v>102.5</v>
      </c>
      <c r="H22" s="10">
        <v>103.5</v>
      </c>
      <c r="I22" s="10">
        <v>103</v>
      </c>
      <c r="J22" s="10">
        <v>102.2</v>
      </c>
      <c r="K22" s="46">
        <f t="shared" si="0"/>
        <v>411.2</v>
      </c>
      <c r="L22" s="47"/>
      <c r="M22" s="40"/>
      <c r="N22" s="41"/>
    </row>
    <row r="23" spans="1:14" ht="15.5" x14ac:dyDescent="0.35">
      <c r="A23" s="9">
        <v>18</v>
      </c>
      <c r="B23" s="9">
        <v>288</v>
      </c>
      <c r="C23" s="21" t="s">
        <v>93</v>
      </c>
      <c r="D23" s="21" t="s">
        <v>4</v>
      </c>
      <c r="E23" s="39" t="s">
        <v>644</v>
      </c>
      <c r="F23" s="9" t="s">
        <v>738</v>
      </c>
      <c r="G23" s="10">
        <v>101.7</v>
      </c>
      <c r="H23" s="10">
        <v>103.8</v>
      </c>
      <c r="I23" s="10">
        <v>103.6</v>
      </c>
      <c r="J23" s="10">
        <v>102</v>
      </c>
      <c r="K23" s="46">
        <f t="shared" si="0"/>
        <v>411.1</v>
      </c>
      <c r="L23" s="40"/>
      <c r="M23" s="40"/>
      <c r="N23" s="41"/>
    </row>
    <row r="24" spans="1:14" ht="15.5" x14ac:dyDescent="0.35">
      <c r="A24" s="9">
        <v>19</v>
      </c>
      <c r="B24" s="9">
        <v>129</v>
      </c>
      <c r="C24" s="21" t="s">
        <v>95</v>
      </c>
      <c r="D24" s="21" t="s">
        <v>190</v>
      </c>
      <c r="E24" s="39" t="s">
        <v>644</v>
      </c>
      <c r="F24" s="9" t="s">
        <v>738</v>
      </c>
      <c r="G24" s="10">
        <v>102.1</v>
      </c>
      <c r="H24" s="10">
        <v>101.7</v>
      </c>
      <c r="I24" s="10">
        <v>103.2</v>
      </c>
      <c r="J24" s="40">
        <v>103.4</v>
      </c>
      <c r="K24" s="46">
        <f t="shared" si="0"/>
        <v>410.4</v>
      </c>
      <c r="L24" s="40"/>
      <c r="M24" s="40"/>
      <c r="N24" s="41"/>
    </row>
    <row r="25" spans="1:14" ht="15.5" x14ac:dyDescent="0.35">
      <c r="A25" s="9">
        <v>20</v>
      </c>
      <c r="B25" s="9">
        <v>123</v>
      </c>
      <c r="C25" s="21" t="s">
        <v>29</v>
      </c>
      <c r="D25" s="21" t="s">
        <v>21</v>
      </c>
      <c r="F25" s="9" t="s">
        <v>738</v>
      </c>
      <c r="G25" s="10">
        <v>103.6</v>
      </c>
      <c r="H25" s="10">
        <v>103.2</v>
      </c>
      <c r="I25" s="10">
        <v>102.9</v>
      </c>
      <c r="J25" s="10">
        <v>100.7</v>
      </c>
      <c r="K25" s="46">
        <f t="shared" si="0"/>
        <v>410.40000000000003</v>
      </c>
      <c r="L25" s="40"/>
      <c r="M25" s="40"/>
      <c r="N25" s="41"/>
    </row>
    <row r="26" spans="1:14" ht="15.5" x14ac:dyDescent="0.35">
      <c r="A26" s="9">
        <v>21</v>
      </c>
      <c r="B26" s="9">
        <v>336</v>
      </c>
      <c r="C26" s="21" t="s">
        <v>576</v>
      </c>
      <c r="D26" s="21" t="s">
        <v>577</v>
      </c>
      <c r="E26" s="39" t="s">
        <v>644</v>
      </c>
      <c r="F26" s="9" t="s">
        <v>738</v>
      </c>
      <c r="G26" s="10">
        <v>102.5</v>
      </c>
      <c r="H26" s="10">
        <v>102</v>
      </c>
      <c r="I26" s="10">
        <v>104</v>
      </c>
      <c r="J26" s="10">
        <v>101.8</v>
      </c>
      <c r="K26" s="46">
        <f t="shared" si="0"/>
        <v>410.3</v>
      </c>
      <c r="L26" s="47"/>
      <c r="M26" s="40"/>
      <c r="N26" s="41"/>
    </row>
    <row r="27" spans="1:14" ht="15.5" x14ac:dyDescent="0.35">
      <c r="A27" s="9">
        <v>22</v>
      </c>
      <c r="B27" s="9">
        <v>221</v>
      </c>
      <c r="C27" s="21" t="s">
        <v>119</v>
      </c>
      <c r="D27" s="21" t="s">
        <v>120</v>
      </c>
      <c r="E27" s="39" t="s">
        <v>644</v>
      </c>
      <c r="F27" s="9" t="s">
        <v>738</v>
      </c>
      <c r="G27" s="10">
        <v>102.6</v>
      </c>
      <c r="H27" s="10">
        <v>101.3</v>
      </c>
      <c r="I27" s="10">
        <v>104</v>
      </c>
      <c r="J27" s="10">
        <v>102.3</v>
      </c>
      <c r="K27" s="46">
        <f t="shared" si="0"/>
        <v>410.2</v>
      </c>
      <c r="L27" s="40"/>
      <c r="M27" s="40"/>
      <c r="N27" s="41"/>
    </row>
    <row r="28" spans="1:14" ht="15.5" x14ac:dyDescent="0.35">
      <c r="A28" s="9">
        <v>23</v>
      </c>
      <c r="B28" s="9">
        <v>249</v>
      </c>
      <c r="C28" s="21" t="s">
        <v>169</v>
      </c>
      <c r="D28" s="21" t="s">
        <v>182</v>
      </c>
      <c r="E28" s="39" t="s">
        <v>644</v>
      </c>
      <c r="F28" s="9" t="s">
        <v>738</v>
      </c>
      <c r="G28" s="10">
        <v>102.6</v>
      </c>
      <c r="H28" s="10">
        <v>103.4</v>
      </c>
      <c r="I28" s="10">
        <v>101.6</v>
      </c>
      <c r="J28" s="40">
        <v>102.5</v>
      </c>
      <c r="K28" s="46">
        <f t="shared" si="0"/>
        <v>410.1</v>
      </c>
      <c r="L28" s="40"/>
      <c r="M28" s="40"/>
      <c r="N28" s="41"/>
    </row>
    <row r="29" spans="1:14" ht="15.5" x14ac:dyDescent="0.35">
      <c r="A29" s="9">
        <v>24</v>
      </c>
      <c r="B29" s="9">
        <v>469</v>
      </c>
      <c r="C29" s="21" t="s">
        <v>122</v>
      </c>
      <c r="D29" s="21" t="s">
        <v>123</v>
      </c>
      <c r="E29" s="39" t="s">
        <v>644</v>
      </c>
      <c r="F29" s="9" t="s">
        <v>738</v>
      </c>
      <c r="G29" s="10">
        <v>100.5</v>
      </c>
      <c r="H29" s="10">
        <v>102.2</v>
      </c>
      <c r="I29" s="10">
        <v>104.9</v>
      </c>
      <c r="J29" s="10">
        <v>101.9</v>
      </c>
      <c r="K29" s="46">
        <f t="shared" si="0"/>
        <v>409.5</v>
      </c>
      <c r="L29" s="40"/>
      <c r="M29" s="40"/>
      <c r="N29" s="41"/>
    </row>
    <row r="30" spans="1:14" ht="15.5" x14ac:dyDescent="0.35">
      <c r="A30" s="9">
        <v>25</v>
      </c>
      <c r="B30" s="9">
        <v>339</v>
      </c>
      <c r="C30" s="21" t="s">
        <v>163</v>
      </c>
      <c r="D30" s="21" t="s">
        <v>164</v>
      </c>
      <c r="E30" s="9"/>
      <c r="F30" s="9" t="s">
        <v>738</v>
      </c>
      <c r="G30" s="10">
        <v>100.2</v>
      </c>
      <c r="H30" s="10">
        <v>104.78</v>
      </c>
      <c r="I30" s="10">
        <v>103.2</v>
      </c>
      <c r="J30" s="10">
        <v>101.2</v>
      </c>
      <c r="K30" s="46">
        <f t="shared" si="0"/>
        <v>409.38</v>
      </c>
      <c r="L30" s="40"/>
      <c r="M30" s="40"/>
      <c r="N30" s="41"/>
    </row>
    <row r="31" spans="1:14" ht="15.5" x14ac:dyDescent="0.35">
      <c r="A31" s="9">
        <v>26</v>
      </c>
      <c r="B31" s="9">
        <v>174</v>
      </c>
      <c r="C31" s="21" t="s">
        <v>531</v>
      </c>
      <c r="D31" s="21" t="s">
        <v>532</v>
      </c>
      <c r="F31" s="9" t="s">
        <v>738</v>
      </c>
      <c r="G31" s="10">
        <v>102.7</v>
      </c>
      <c r="H31" s="10">
        <v>102.7</v>
      </c>
      <c r="I31" s="10">
        <v>101.7</v>
      </c>
      <c r="J31" s="10">
        <v>101.9</v>
      </c>
      <c r="K31" s="46">
        <f t="shared" si="0"/>
        <v>409</v>
      </c>
      <c r="L31" s="47"/>
      <c r="M31" s="40"/>
      <c r="N31" s="41"/>
    </row>
    <row r="32" spans="1:14" ht="15.5" x14ac:dyDescent="0.35">
      <c r="A32" s="9">
        <v>27</v>
      </c>
      <c r="B32" s="9">
        <v>427</v>
      </c>
      <c r="C32" s="21" t="s">
        <v>136</v>
      </c>
      <c r="D32" s="21" t="s">
        <v>137</v>
      </c>
      <c r="E32" s="39" t="s">
        <v>644</v>
      </c>
      <c r="F32" s="9" t="s">
        <v>738</v>
      </c>
      <c r="G32" s="10">
        <v>102.3</v>
      </c>
      <c r="H32" s="10">
        <v>102.1</v>
      </c>
      <c r="I32" s="10">
        <v>99.9</v>
      </c>
      <c r="J32" s="10">
        <v>103.9</v>
      </c>
      <c r="K32" s="46">
        <f t="shared" si="0"/>
        <v>408.19999999999993</v>
      </c>
      <c r="L32" s="47"/>
      <c r="M32" s="40"/>
      <c r="N32" s="41"/>
    </row>
    <row r="33" spans="1:14" ht="15.5" x14ac:dyDescent="0.35">
      <c r="A33" s="9">
        <v>28</v>
      </c>
      <c r="B33" s="9">
        <v>203</v>
      </c>
      <c r="C33" s="21" t="s">
        <v>131</v>
      </c>
      <c r="D33" s="21" t="s">
        <v>111</v>
      </c>
      <c r="E33" s="39" t="s">
        <v>644</v>
      </c>
      <c r="F33" s="9" t="s">
        <v>738</v>
      </c>
      <c r="G33" s="10">
        <v>102.7</v>
      </c>
      <c r="H33" s="10">
        <v>103</v>
      </c>
      <c r="I33" s="10">
        <v>100.8</v>
      </c>
      <c r="J33" s="10">
        <v>101</v>
      </c>
      <c r="K33" s="46">
        <f t="shared" si="0"/>
        <v>407.5</v>
      </c>
      <c r="L33" s="40"/>
      <c r="M33" s="40"/>
      <c r="N33" s="41"/>
    </row>
    <row r="34" spans="1:14" ht="15.5" x14ac:dyDescent="0.35">
      <c r="A34" s="9">
        <v>29</v>
      </c>
      <c r="B34" s="9">
        <v>308</v>
      </c>
      <c r="C34" s="21" t="s">
        <v>108</v>
      </c>
      <c r="D34" s="21" t="s">
        <v>109</v>
      </c>
      <c r="E34" s="39" t="s">
        <v>644</v>
      </c>
      <c r="F34" s="9" t="s">
        <v>738</v>
      </c>
      <c r="G34" s="10">
        <v>102.5</v>
      </c>
      <c r="H34" s="10">
        <v>103</v>
      </c>
      <c r="I34" s="10">
        <v>101.9</v>
      </c>
      <c r="J34" s="10">
        <v>100</v>
      </c>
      <c r="K34" s="46">
        <f t="shared" si="0"/>
        <v>407.4</v>
      </c>
      <c r="L34" s="40"/>
      <c r="M34" s="40"/>
      <c r="N34" s="41"/>
    </row>
    <row r="35" spans="1:14" ht="15.5" x14ac:dyDescent="0.35">
      <c r="A35" s="9">
        <v>30</v>
      </c>
      <c r="B35" s="9">
        <v>458</v>
      </c>
      <c r="C35" s="21" t="s">
        <v>179</v>
      </c>
      <c r="D35" s="21" t="s">
        <v>614</v>
      </c>
      <c r="E35" s="39" t="s">
        <v>644</v>
      </c>
      <c r="F35" s="9" t="s">
        <v>738</v>
      </c>
      <c r="G35" s="10">
        <v>100.7</v>
      </c>
      <c r="H35" s="10">
        <v>101.3</v>
      </c>
      <c r="I35" s="10">
        <v>102.5</v>
      </c>
      <c r="J35" s="40">
        <v>102.6</v>
      </c>
      <c r="K35" s="46">
        <f t="shared" si="0"/>
        <v>407.1</v>
      </c>
      <c r="L35" s="40"/>
      <c r="M35" s="40"/>
      <c r="N35" s="41"/>
    </row>
    <row r="36" spans="1:14" ht="15.5" x14ac:dyDescent="0.35">
      <c r="A36" s="9">
        <v>31</v>
      </c>
      <c r="B36" s="9">
        <v>281</v>
      </c>
      <c r="C36" s="21" t="s">
        <v>563</v>
      </c>
      <c r="D36" s="21" t="s">
        <v>564</v>
      </c>
      <c r="E36" s="9"/>
      <c r="F36" s="9" t="s">
        <v>738</v>
      </c>
      <c r="G36" s="10">
        <v>102.6</v>
      </c>
      <c r="H36" s="10">
        <v>98.8</v>
      </c>
      <c r="I36" s="10">
        <v>100.8</v>
      </c>
      <c r="J36" s="10">
        <v>104.6</v>
      </c>
      <c r="K36" s="46">
        <f t="shared" si="0"/>
        <v>406.79999999999995</v>
      </c>
      <c r="L36" s="47"/>
      <c r="M36" s="40"/>
      <c r="N36" s="41"/>
    </row>
    <row r="37" spans="1:14" ht="15.5" x14ac:dyDescent="0.35">
      <c r="A37" s="9">
        <v>32</v>
      </c>
      <c r="B37" s="9">
        <v>338</v>
      </c>
      <c r="C37" s="21" t="s">
        <v>153</v>
      </c>
      <c r="D37" s="21" t="s">
        <v>578</v>
      </c>
      <c r="E37" s="39" t="s">
        <v>644</v>
      </c>
      <c r="F37" s="9" t="s">
        <v>738</v>
      </c>
      <c r="G37" s="10">
        <v>99.7</v>
      </c>
      <c r="H37" s="10">
        <v>102</v>
      </c>
      <c r="I37" s="10">
        <v>103.1</v>
      </c>
      <c r="J37" s="10">
        <v>101.9</v>
      </c>
      <c r="K37" s="46">
        <f t="shared" si="0"/>
        <v>406.69999999999993</v>
      </c>
      <c r="L37" s="40"/>
      <c r="M37" s="40"/>
      <c r="N37" s="41"/>
    </row>
    <row r="38" spans="1:14" ht="15.5" x14ac:dyDescent="0.35">
      <c r="A38" s="9">
        <v>33</v>
      </c>
      <c r="B38" s="9">
        <v>523</v>
      </c>
      <c r="C38" s="21" t="s">
        <v>95</v>
      </c>
      <c r="D38" s="21" t="s">
        <v>642</v>
      </c>
      <c r="F38" s="9" t="s">
        <v>738</v>
      </c>
      <c r="G38" s="10">
        <v>101.7</v>
      </c>
      <c r="H38" s="10">
        <v>103</v>
      </c>
      <c r="I38" s="10">
        <v>100.4</v>
      </c>
      <c r="J38" s="10">
        <v>101.6</v>
      </c>
      <c r="K38" s="46">
        <f t="shared" si="0"/>
        <v>406.70000000000005</v>
      </c>
      <c r="L38" s="47"/>
      <c r="M38" s="40"/>
      <c r="N38" s="41"/>
    </row>
    <row r="39" spans="1:14" ht="15.5" x14ac:dyDescent="0.35">
      <c r="A39" s="9">
        <v>34</v>
      </c>
      <c r="B39" s="9">
        <v>369</v>
      </c>
      <c r="C39" s="21" t="s">
        <v>105</v>
      </c>
      <c r="D39" s="21" t="s">
        <v>106</v>
      </c>
      <c r="E39" s="39" t="s">
        <v>644</v>
      </c>
      <c r="F39" s="9" t="s">
        <v>738</v>
      </c>
      <c r="G39" s="10">
        <v>99.7</v>
      </c>
      <c r="H39" s="10">
        <v>101.7</v>
      </c>
      <c r="I39" s="10">
        <v>103.5</v>
      </c>
      <c r="J39" s="10">
        <v>101.7</v>
      </c>
      <c r="K39" s="46">
        <f t="shared" si="0"/>
        <v>406.59999999999997</v>
      </c>
      <c r="L39" s="40"/>
      <c r="M39" s="40"/>
      <c r="N39" s="41"/>
    </row>
    <row r="40" spans="1:14" ht="15.5" x14ac:dyDescent="0.35">
      <c r="A40" s="9">
        <v>35</v>
      </c>
      <c r="B40" s="9">
        <v>234</v>
      </c>
      <c r="C40" s="21" t="s">
        <v>95</v>
      </c>
      <c r="D40" s="21" t="s">
        <v>550</v>
      </c>
      <c r="E40" s="39" t="s">
        <v>644</v>
      </c>
      <c r="F40" s="9" t="s">
        <v>738</v>
      </c>
      <c r="G40" s="10">
        <v>101</v>
      </c>
      <c r="H40" s="10">
        <v>102.3</v>
      </c>
      <c r="I40" s="10">
        <v>100.4</v>
      </c>
      <c r="J40" s="10">
        <v>102.6</v>
      </c>
      <c r="K40" s="46">
        <f t="shared" si="0"/>
        <v>406.30000000000007</v>
      </c>
      <c r="L40" s="40"/>
      <c r="M40" s="40"/>
      <c r="N40" s="41"/>
    </row>
    <row r="41" spans="1:14" ht="15.5" x14ac:dyDescent="0.35">
      <c r="A41" s="9">
        <v>36</v>
      </c>
      <c r="B41" s="9">
        <v>131</v>
      </c>
      <c r="C41" s="21" t="s">
        <v>112</v>
      </c>
      <c r="D41" s="21" t="s">
        <v>9</v>
      </c>
      <c r="E41" s="39" t="s">
        <v>644</v>
      </c>
      <c r="F41" s="9" t="s">
        <v>738</v>
      </c>
      <c r="G41" s="10">
        <v>100.9</v>
      </c>
      <c r="H41" s="10">
        <v>101.4</v>
      </c>
      <c r="I41" s="10">
        <v>102.4</v>
      </c>
      <c r="J41" s="10">
        <v>101.4</v>
      </c>
      <c r="K41" s="46">
        <f t="shared" si="0"/>
        <v>406.1</v>
      </c>
      <c r="L41" s="40"/>
      <c r="M41" s="40"/>
      <c r="N41" s="41"/>
    </row>
    <row r="42" spans="1:14" ht="15.5" x14ac:dyDescent="0.35">
      <c r="A42" s="9">
        <v>37</v>
      </c>
      <c r="B42" s="9">
        <v>535</v>
      </c>
      <c r="C42" s="21" t="s">
        <v>632</v>
      </c>
      <c r="D42" s="21" t="s">
        <v>10</v>
      </c>
      <c r="E42" s="39" t="s">
        <v>644</v>
      </c>
      <c r="F42" s="9" t="s">
        <v>738</v>
      </c>
      <c r="G42" s="10">
        <v>102.2</v>
      </c>
      <c r="H42" s="10">
        <v>100.2</v>
      </c>
      <c r="I42" s="10">
        <v>99.6</v>
      </c>
      <c r="J42" s="10">
        <v>103.4</v>
      </c>
      <c r="K42" s="46">
        <f t="shared" si="0"/>
        <v>405.4</v>
      </c>
      <c r="L42" s="47"/>
      <c r="M42" s="40"/>
      <c r="N42" s="41"/>
    </row>
    <row r="43" spans="1:14" ht="15.5" x14ac:dyDescent="0.35">
      <c r="A43" s="9">
        <v>38</v>
      </c>
      <c r="B43" s="9">
        <v>446</v>
      </c>
      <c r="C43" s="21" t="s">
        <v>38</v>
      </c>
      <c r="D43" s="21" t="s">
        <v>187</v>
      </c>
      <c r="E43" s="39" t="s">
        <v>644</v>
      </c>
      <c r="F43" s="9" t="s">
        <v>738</v>
      </c>
      <c r="G43" s="10">
        <v>100.9</v>
      </c>
      <c r="H43" s="10">
        <v>100.4</v>
      </c>
      <c r="I43" s="10">
        <v>100.9</v>
      </c>
      <c r="J43" s="10">
        <v>103</v>
      </c>
      <c r="K43" s="46">
        <f t="shared" si="0"/>
        <v>405.20000000000005</v>
      </c>
      <c r="L43" s="47"/>
      <c r="M43" s="40"/>
      <c r="N43" s="41"/>
    </row>
    <row r="44" spans="1:14" ht="15.5" x14ac:dyDescent="0.35">
      <c r="A44" s="9">
        <v>39</v>
      </c>
      <c r="B44" s="9">
        <v>268</v>
      </c>
      <c r="C44" s="21" t="s">
        <v>361</v>
      </c>
      <c r="D44" s="21" t="s">
        <v>30</v>
      </c>
      <c r="E44" s="39" t="s">
        <v>644</v>
      </c>
      <c r="F44" s="9" t="s">
        <v>738</v>
      </c>
      <c r="G44" s="10">
        <v>101.6</v>
      </c>
      <c r="H44" s="10">
        <v>102.7</v>
      </c>
      <c r="I44" s="10">
        <v>98.6</v>
      </c>
      <c r="J44" s="10">
        <v>101.4</v>
      </c>
      <c r="K44" s="46">
        <f t="shared" si="0"/>
        <v>404.29999999999995</v>
      </c>
      <c r="L44" s="47"/>
      <c r="M44" s="40"/>
      <c r="N44" s="41"/>
    </row>
    <row r="45" spans="1:14" ht="15.5" x14ac:dyDescent="0.35">
      <c r="A45" s="9">
        <v>40</v>
      </c>
      <c r="B45" s="9">
        <v>324</v>
      </c>
      <c r="C45" s="21" t="s">
        <v>572</v>
      </c>
      <c r="D45" s="21" t="s">
        <v>573</v>
      </c>
      <c r="E45" s="39" t="s">
        <v>644</v>
      </c>
      <c r="F45" s="9" t="s">
        <v>738</v>
      </c>
      <c r="G45" s="10">
        <v>99.5</v>
      </c>
      <c r="H45" s="10">
        <v>101.6</v>
      </c>
      <c r="I45" s="10">
        <v>103.5</v>
      </c>
      <c r="J45" s="10">
        <v>99.6</v>
      </c>
      <c r="K45" s="46">
        <f t="shared" si="0"/>
        <v>404.20000000000005</v>
      </c>
      <c r="L45" s="40"/>
      <c r="M45" s="40"/>
      <c r="N45" s="41"/>
    </row>
    <row r="46" spans="1:14" ht="15.5" x14ac:dyDescent="0.35">
      <c r="A46" s="9">
        <v>41</v>
      </c>
      <c r="B46" s="9">
        <v>505</v>
      </c>
      <c r="C46" s="21" t="s">
        <v>626</v>
      </c>
      <c r="D46" s="44" t="s">
        <v>517</v>
      </c>
      <c r="E46" s="9" t="s">
        <v>14</v>
      </c>
      <c r="F46" s="9" t="s">
        <v>738</v>
      </c>
      <c r="G46" s="10">
        <v>100.2</v>
      </c>
      <c r="H46" s="10">
        <v>99.6</v>
      </c>
      <c r="I46" s="10">
        <v>102.2</v>
      </c>
      <c r="J46" s="10">
        <v>102.1</v>
      </c>
      <c r="K46" s="46">
        <f t="shared" si="0"/>
        <v>404.1</v>
      </c>
      <c r="L46" s="47"/>
      <c r="M46" s="40"/>
      <c r="N46" s="41"/>
    </row>
    <row r="47" spans="1:14" ht="15.5" x14ac:dyDescent="0.35">
      <c r="A47" s="9">
        <v>42</v>
      </c>
      <c r="B47" s="9">
        <v>484</v>
      </c>
      <c r="C47" s="21" t="s">
        <v>29</v>
      </c>
      <c r="D47" s="21" t="s">
        <v>620</v>
      </c>
      <c r="E47" s="39" t="s">
        <v>644</v>
      </c>
      <c r="F47" s="9" t="s">
        <v>738</v>
      </c>
      <c r="G47" s="10">
        <v>99.3</v>
      </c>
      <c r="H47" s="10">
        <v>103.3</v>
      </c>
      <c r="I47" s="10">
        <v>100.6</v>
      </c>
      <c r="J47" s="10">
        <v>100.6</v>
      </c>
      <c r="K47" s="46">
        <f t="shared" si="0"/>
        <v>403.79999999999995</v>
      </c>
      <c r="L47" s="47"/>
      <c r="M47" s="40"/>
      <c r="N47" s="41"/>
    </row>
    <row r="48" spans="1:14" ht="15.5" x14ac:dyDescent="0.35">
      <c r="A48" s="9">
        <v>43</v>
      </c>
      <c r="B48" s="9">
        <v>276</v>
      </c>
      <c r="C48" s="21" t="s">
        <v>561</v>
      </c>
      <c r="D48" s="21" t="s">
        <v>562</v>
      </c>
      <c r="E48" s="39" t="s">
        <v>644</v>
      </c>
      <c r="F48" s="9" t="s">
        <v>738</v>
      </c>
      <c r="G48" s="10">
        <v>99.5</v>
      </c>
      <c r="H48" s="10">
        <v>102.6</v>
      </c>
      <c r="I48" s="10">
        <v>99.1</v>
      </c>
      <c r="J48" s="10">
        <v>102.5</v>
      </c>
      <c r="K48" s="46">
        <f t="shared" si="0"/>
        <v>403.7</v>
      </c>
      <c r="L48" s="47"/>
      <c r="M48" s="40"/>
      <c r="N48" s="41"/>
    </row>
    <row r="49" spans="1:14" ht="15.5" x14ac:dyDescent="0.35">
      <c r="A49" s="9">
        <v>44</v>
      </c>
      <c r="B49" s="9">
        <v>481</v>
      </c>
      <c r="C49" s="21" t="s">
        <v>39</v>
      </c>
      <c r="D49" s="21" t="s">
        <v>23</v>
      </c>
      <c r="E49" s="39" t="s">
        <v>644</v>
      </c>
      <c r="F49" s="9" t="s">
        <v>738</v>
      </c>
      <c r="G49" s="10">
        <v>101.7</v>
      </c>
      <c r="H49" s="10">
        <v>99.6</v>
      </c>
      <c r="I49" s="10">
        <v>101.3</v>
      </c>
      <c r="J49" s="10">
        <v>101.1</v>
      </c>
      <c r="K49" s="46">
        <f t="shared" si="0"/>
        <v>403.70000000000005</v>
      </c>
      <c r="L49" s="47"/>
      <c r="M49" s="40"/>
      <c r="N49" s="41"/>
    </row>
    <row r="50" spans="1:14" ht="15.5" x14ac:dyDescent="0.35">
      <c r="A50" s="9">
        <v>45</v>
      </c>
      <c r="B50" s="9">
        <v>433</v>
      </c>
      <c r="C50" s="21" t="s">
        <v>194</v>
      </c>
      <c r="D50" s="21" t="s">
        <v>97</v>
      </c>
      <c r="E50" s="39" t="s">
        <v>644</v>
      </c>
      <c r="F50" s="9" t="s">
        <v>738</v>
      </c>
      <c r="G50" s="10">
        <v>99.3</v>
      </c>
      <c r="H50" s="10">
        <v>100.1</v>
      </c>
      <c r="I50" s="10">
        <v>102.3</v>
      </c>
      <c r="J50" s="10">
        <v>101.8</v>
      </c>
      <c r="K50" s="46">
        <f t="shared" si="0"/>
        <v>403.5</v>
      </c>
      <c r="L50" s="47"/>
      <c r="M50" s="40"/>
      <c r="N50" s="41"/>
    </row>
    <row r="51" spans="1:14" ht="15.5" x14ac:dyDescent="0.35">
      <c r="A51" s="9">
        <v>46</v>
      </c>
      <c r="B51" s="9">
        <v>518</v>
      </c>
      <c r="C51" s="21" t="s">
        <v>38</v>
      </c>
      <c r="D51" s="21" t="s">
        <v>637</v>
      </c>
      <c r="E51" s="39" t="s">
        <v>644</v>
      </c>
      <c r="F51" s="9" t="s">
        <v>738</v>
      </c>
      <c r="G51" s="10">
        <v>102.1</v>
      </c>
      <c r="H51" s="10">
        <v>101.4</v>
      </c>
      <c r="I51" s="10">
        <v>98</v>
      </c>
      <c r="J51" s="10">
        <v>101.4</v>
      </c>
      <c r="K51" s="46">
        <f t="shared" si="0"/>
        <v>402.9</v>
      </c>
      <c r="L51" s="47"/>
      <c r="M51" s="40"/>
      <c r="N51" s="41"/>
    </row>
    <row r="52" spans="1:14" ht="15.5" x14ac:dyDescent="0.35">
      <c r="A52" s="9">
        <v>47</v>
      </c>
      <c r="B52" s="9">
        <v>507</v>
      </c>
      <c r="C52" s="21" t="s">
        <v>622</v>
      </c>
      <c r="D52" s="43" t="s">
        <v>627</v>
      </c>
      <c r="E52" s="9" t="s">
        <v>14</v>
      </c>
      <c r="F52" s="9" t="s">
        <v>738</v>
      </c>
      <c r="G52" s="10">
        <v>100.7</v>
      </c>
      <c r="H52" s="10">
        <v>100</v>
      </c>
      <c r="I52" s="10">
        <v>101.6</v>
      </c>
      <c r="J52" s="10">
        <v>100.6</v>
      </c>
      <c r="K52" s="46">
        <f t="shared" si="0"/>
        <v>402.9</v>
      </c>
      <c r="L52" s="47"/>
      <c r="M52" s="40"/>
      <c r="N52" s="41"/>
    </row>
    <row r="53" spans="1:14" ht="15.5" x14ac:dyDescent="0.35">
      <c r="A53" s="9">
        <v>48</v>
      </c>
      <c r="B53" s="9">
        <v>228</v>
      </c>
      <c r="C53" s="21" t="s">
        <v>128</v>
      </c>
      <c r="D53" s="21" t="s">
        <v>129</v>
      </c>
      <c r="E53" s="9"/>
      <c r="F53" s="9" t="s">
        <v>738</v>
      </c>
      <c r="G53" s="10">
        <v>98.3</v>
      </c>
      <c r="H53" s="10">
        <v>101.8</v>
      </c>
      <c r="I53" s="10">
        <v>102</v>
      </c>
      <c r="J53" s="10">
        <v>100.6</v>
      </c>
      <c r="K53" s="46">
        <f t="shared" si="0"/>
        <v>402.70000000000005</v>
      </c>
      <c r="L53" s="47"/>
      <c r="M53" s="40"/>
      <c r="N53" s="41"/>
    </row>
    <row r="54" spans="1:14" ht="15.5" x14ac:dyDescent="0.35">
      <c r="A54" s="9">
        <v>49</v>
      </c>
      <c r="B54" s="9">
        <v>415</v>
      </c>
      <c r="C54" s="21" t="s">
        <v>90</v>
      </c>
      <c r="D54" s="21" t="s">
        <v>91</v>
      </c>
      <c r="E54" s="39" t="s">
        <v>644</v>
      </c>
      <c r="F54" s="9" t="s">
        <v>738</v>
      </c>
      <c r="G54" s="10">
        <v>101.6</v>
      </c>
      <c r="H54" s="10">
        <v>97.3</v>
      </c>
      <c r="I54" s="10">
        <v>101.5</v>
      </c>
      <c r="J54" s="10">
        <v>102</v>
      </c>
      <c r="K54" s="46">
        <f t="shared" si="0"/>
        <v>402.4</v>
      </c>
      <c r="L54" s="47"/>
      <c r="M54" s="40"/>
      <c r="N54" s="41"/>
    </row>
    <row r="55" spans="1:14" ht="15.5" x14ac:dyDescent="0.35">
      <c r="A55" s="9">
        <v>50</v>
      </c>
      <c r="B55" s="9">
        <v>498</v>
      </c>
      <c r="C55" s="21" t="s">
        <v>622</v>
      </c>
      <c r="D55" s="21" t="s">
        <v>623</v>
      </c>
      <c r="E55" s="9" t="s">
        <v>14</v>
      </c>
      <c r="F55" s="9" t="s">
        <v>738</v>
      </c>
      <c r="G55" s="10">
        <v>101.6</v>
      </c>
      <c r="H55" s="10">
        <v>99.1</v>
      </c>
      <c r="I55" s="10">
        <v>101.9</v>
      </c>
      <c r="J55" s="10">
        <v>99.8</v>
      </c>
      <c r="K55" s="46">
        <f t="shared" si="0"/>
        <v>402.40000000000003</v>
      </c>
      <c r="L55" s="47"/>
      <c r="M55" s="40"/>
      <c r="N55" s="41"/>
    </row>
    <row r="56" spans="1:14" ht="15.5" x14ac:dyDescent="0.35">
      <c r="A56" s="9">
        <v>51</v>
      </c>
      <c r="B56" s="9">
        <v>399</v>
      </c>
      <c r="C56" s="21" t="s">
        <v>108</v>
      </c>
      <c r="D56" s="21" t="s">
        <v>597</v>
      </c>
      <c r="E56" s="39"/>
      <c r="F56" s="9" t="s">
        <v>738</v>
      </c>
      <c r="G56" s="10">
        <v>99.5</v>
      </c>
      <c r="H56" s="10">
        <v>100.2</v>
      </c>
      <c r="I56" s="10">
        <v>100.9</v>
      </c>
      <c r="J56" s="10">
        <v>101.6</v>
      </c>
      <c r="K56" s="46">
        <f t="shared" si="0"/>
        <v>402.20000000000005</v>
      </c>
      <c r="L56" s="47"/>
      <c r="M56" s="40"/>
      <c r="N56" s="41"/>
    </row>
    <row r="57" spans="1:14" ht="15.5" x14ac:dyDescent="0.35">
      <c r="A57" s="9">
        <v>52</v>
      </c>
      <c r="B57" s="9">
        <v>202</v>
      </c>
      <c r="C57" s="21" t="s">
        <v>95</v>
      </c>
      <c r="D57" s="21" t="s">
        <v>117</v>
      </c>
      <c r="E57" s="39" t="s">
        <v>644</v>
      </c>
      <c r="F57" s="9" t="s">
        <v>738</v>
      </c>
      <c r="G57" s="10">
        <v>101.1</v>
      </c>
      <c r="H57" s="10">
        <v>99.7</v>
      </c>
      <c r="I57" s="10">
        <v>100.7</v>
      </c>
      <c r="J57" s="10">
        <v>100.4</v>
      </c>
      <c r="K57" s="46">
        <f t="shared" si="0"/>
        <v>401.9</v>
      </c>
      <c r="L57" s="47"/>
      <c r="M57" s="40"/>
      <c r="N57" s="41"/>
    </row>
    <row r="58" spans="1:14" ht="15.5" x14ac:dyDescent="0.35">
      <c r="A58" s="9">
        <v>53</v>
      </c>
      <c r="B58" s="9">
        <v>223</v>
      </c>
      <c r="C58" s="21" t="s">
        <v>46</v>
      </c>
      <c r="D58" s="21" t="s">
        <v>47</v>
      </c>
      <c r="E58" s="39" t="s">
        <v>644</v>
      </c>
      <c r="F58" s="9" t="s">
        <v>738</v>
      </c>
      <c r="G58" s="10">
        <v>96.7</v>
      </c>
      <c r="H58" s="10">
        <v>103.3</v>
      </c>
      <c r="I58" s="10">
        <v>99.8</v>
      </c>
      <c r="J58" s="10">
        <v>101.7</v>
      </c>
      <c r="K58" s="46">
        <f t="shared" si="0"/>
        <v>401.5</v>
      </c>
      <c r="L58" s="47"/>
      <c r="M58" s="40"/>
      <c r="N58" s="41"/>
    </row>
    <row r="59" spans="1:14" ht="15.5" x14ac:dyDescent="0.35">
      <c r="A59" s="9">
        <v>54</v>
      </c>
      <c r="B59" s="9">
        <v>286</v>
      </c>
      <c r="C59" s="21" t="s">
        <v>641</v>
      </c>
      <c r="D59" s="21" t="s">
        <v>113</v>
      </c>
      <c r="E59" s="39"/>
      <c r="F59" s="9" t="s">
        <v>738</v>
      </c>
      <c r="G59" s="10">
        <v>102.4</v>
      </c>
      <c r="H59" s="10">
        <v>101.9</v>
      </c>
      <c r="I59" s="10">
        <v>100.7</v>
      </c>
      <c r="J59" s="10">
        <v>96.4</v>
      </c>
      <c r="K59" s="46">
        <f t="shared" si="0"/>
        <v>401.4</v>
      </c>
      <c r="L59" s="47"/>
      <c r="M59" s="40"/>
      <c r="N59" s="41"/>
    </row>
    <row r="60" spans="1:14" ht="15.5" x14ac:dyDescent="0.35">
      <c r="A60" s="9">
        <v>55</v>
      </c>
      <c r="B60" s="9">
        <v>403</v>
      </c>
      <c r="C60" s="21" t="s">
        <v>151</v>
      </c>
      <c r="D60" s="21" t="s">
        <v>152</v>
      </c>
      <c r="F60" s="9" t="s">
        <v>738</v>
      </c>
      <c r="G60" s="10">
        <v>98.9</v>
      </c>
      <c r="H60" s="10">
        <v>98.1</v>
      </c>
      <c r="I60" s="10">
        <v>101.5</v>
      </c>
      <c r="J60" s="10">
        <v>102.8</v>
      </c>
      <c r="K60" s="46">
        <f t="shared" si="0"/>
        <v>401.3</v>
      </c>
      <c r="L60" s="40"/>
      <c r="M60" s="40"/>
      <c r="N60" s="41"/>
    </row>
    <row r="61" spans="1:14" ht="15.5" x14ac:dyDescent="0.35">
      <c r="A61" s="9">
        <v>56</v>
      </c>
      <c r="B61" s="9">
        <v>176</v>
      </c>
      <c r="C61" s="21" t="s">
        <v>533</v>
      </c>
      <c r="D61" s="21" t="s">
        <v>534</v>
      </c>
      <c r="E61" s="39" t="s">
        <v>644</v>
      </c>
      <c r="F61" s="9" t="s">
        <v>738</v>
      </c>
      <c r="G61" s="10">
        <v>102.6</v>
      </c>
      <c r="H61" s="10">
        <v>101.4</v>
      </c>
      <c r="I61" s="10">
        <v>98.8</v>
      </c>
      <c r="J61" s="10">
        <v>98.4</v>
      </c>
      <c r="K61" s="46">
        <f t="shared" si="0"/>
        <v>401.20000000000005</v>
      </c>
      <c r="L61" s="47"/>
      <c r="M61" s="40"/>
      <c r="N61" s="41"/>
    </row>
    <row r="62" spans="1:14" ht="15.5" x14ac:dyDescent="0.35">
      <c r="A62" s="9">
        <v>57</v>
      </c>
      <c r="B62" s="9">
        <v>149</v>
      </c>
      <c r="C62" s="21" t="s">
        <v>527</v>
      </c>
      <c r="D62" s="21" t="s">
        <v>189</v>
      </c>
      <c r="E62" s="39" t="s">
        <v>644</v>
      </c>
      <c r="F62" s="9" t="s">
        <v>738</v>
      </c>
      <c r="G62" s="10">
        <v>103.5</v>
      </c>
      <c r="H62" s="10">
        <v>99.3</v>
      </c>
      <c r="I62" s="10">
        <v>100.5</v>
      </c>
      <c r="J62" s="10">
        <v>97.6</v>
      </c>
      <c r="K62" s="46">
        <f t="shared" si="0"/>
        <v>400.9</v>
      </c>
      <c r="L62" s="47"/>
      <c r="M62" s="40"/>
      <c r="N62" s="41"/>
    </row>
    <row r="63" spans="1:14" ht="15.5" x14ac:dyDescent="0.35">
      <c r="A63" s="9">
        <v>58</v>
      </c>
      <c r="B63" s="9">
        <v>104</v>
      </c>
      <c r="C63" s="21" t="s">
        <v>125</v>
      </c>
      <c r="D63" s="21" t="s">
        <v>20</v>
      </c>
      <c r="E63" s="39" t="s">
        <v>644</v>
      </c>
      <c r="F63" s="9" t="s">
        <v>738</v>
      </c>
      <c r="G63" s="10">
        <v>99.5</v>
      </c>
      <c r="H63" s="10">
        <v>100.9</v>
      </c>
      <c r="I63" s="10">
        <v>100.6</v>
      </c>
      <c r="J63" s="10">
        <v>99.8</v>
      </c>
      <c r="K63" s="46">
        <f t="shared" si="0"/>
        <v>400.8</v>
      </c>
      <c r="L63" s="47"/>
      <c r="M63" s="40"/>
      <c r="N63" s="41"/>
    </row>
    <row r="64" spans="1:14" ht="15.5" x14ac:dyDescent="0.35">
      <c r="A64" s="9">
        <v>59</v>
      </c>
      <c r="B64" s="9">
        <v>125</v>
      </c>
      <c r="C64" s="21" t="s">
        <v>522</v>
      </c>
      <c r="D64" s="21" t="s">
        <v>523</v>
      </c>
      <c r="E64" s="39" t="s">
        <v>644</v>
      </c>
      <c r="F64" s="9" t="s">
        <v>738</v>
      </c>
      <c r="G64" s="10">
        <v>95.8</v>
      </c>
      <c r="H64" s="10">
        <v>102.6</v>
      </c>
      <c r="I64" s="10">
        <v>101.6</v>
      </c>
      <c r="J64" s="10">
        <v>100.4</v>
      </c>
      <c r="K64" s="46">
        <f t="shared" si="0"/>
        <v>400.4</v>
      </c>
      <c r="L64" s="47"/>
      <c r="M64" s="40"/>
      <c r="N64" s="41"/>
    </row>
    <row r="65" spans="1:14" ht="15.5" x14ac:dyDescent="0.35">
      <c r="A65" s="9">
        <v>60</v>
      </c>
      <c r="B65" s="9">
        <v>363</v>
      </c>
      <c r="C65" s="21" t="s">
        <v>172</v>
      </c>
      <c r="D65" s="21" t="s">
        <v>27</v>
      </c>
      <c r="E65" s="39" t="s">
        <v>644</v>
      </c>
      <c r="F65" s="9" t="s">
        <v>738</v>
      </c>
      <c r="G65" s="10">
        <v>99.2</v>
      </c>
      <c r="H65" s="10">
        <v>100.3</v>
      </c>
      <c r="I65" s="10">
        <v>101</v>
      </c>
      <c r="J65" s="10">
        <v>99.8</v>
      </c>
      <c r="K65" s="46">
        <f t="shared" si="0"/>
        <v>400.3</v>
      </c>
      <c r="L65" s="47"/>
      <c r="M65" s="40"/>
      <c r="N65" s="41"/>
    </row>
    <row r="66" spans="1:14" ht="15.5" x14ac:dyDescent="0.35">
      <c r="A66" s="9">
        <v>61</v>
      </c>
      <c r="B66" s="9">
        <v>222</v>
      </c>
      <c r="C66" s="21" t="s">
        <v>132</v>
      </c>
      <c r="D66" s="21" t="s">
        <v>549</v>
      </c>
      <c r="E66" s="39" t="s">
        <v>644</v>
      </c>
      <c r="F66" s="9" t="s">
        <v>738</v>
      </c>
      <c r="G66" s="10">
        <v>99.5</v>
      </c>
      <c r="H66" s="10">
        <v>97.3</v>
      </c>
      <c r="I66" s="10">
        <v>101</v>
      </c>
      <c r="J66" s="10">
        <v>102.3</v>
      </c>
      <c r="K66" s="46">
        <f t="shared" si="0"/>
        <v>400.1</v>
      </c>
      <c r="L66" s="47"/>
      <c r="M66" s="40"/>
      <c r="N66" s="41"/>
    </row>
    <row r="67" spans="1:14" ht="15.5" x14ac:dyDescent="0.35">
      <c r="A67" s="9">
        <v>62</v>
      </c>
      <c r="B67" s="9">
        <v>157</v>
      </c>
      <c r="C67" s="21" t="s">
        <v>121</v>
      </c>
      <c r="D67" s="21" t="s">
        <v>173</v>
      </c>
      <c r="E67" s="39" t="s">
        <v>644</v>
      </c>
      <c r="F67" s="9" t="s">
        <v>738</v>
      </c>
      <c r="G67" s="10">
        <v>99.8</v>
      </c>
      <c r="H67" s="10">
        <v>101.9</v>
      </c>
      <c r="I67" s="10">
        <v>99.3</v>
      </c>
      <c r="J67" s="10">
        <v>99.1</v>
      </c>
      <c r="K67" s="46">
        <f t="shared" si="0"/>
        <v>400.1</v>
      </c>
      <c r="L67" s="47"/>
      <c r="M67" s="47"/>
      <c r="N67" s="41"/>
    </row>
    <row r="68" spans="1:14" ht="15.5" x14ac:dyDescent="0.35">
      <c r="A68" s="9">
        <v>63</v>
      </c>
      <c r="B68" s="9">
        <v>247</v>
      </c>
      <c r="C68" s="21" t="s">
        <v>132</v>
      </c>
      <c r="D68" s="21" t="s">
        <v>133</v>
      </c>
      <c r="E68" s="39" t="s">
        <v>644</v>
      </c>
      <c r="F68" s="9" t="s">
        <v>738</v>
      </c>
      <c r="G68" s="10">
        <v>99.4</v>
      </c>
      <c r="H68" s="10">
        <v>99.5</v>
      </c>
      <c r="I68" s="10">
        <v>100.6</v>
      </c>
      <c r="J68" s="10">
        <v>100.3</v>
      </c>
      <c r="K68" s="46">
        <f t="shared" si="0"/>
        <v>399.8</v>
      </c>
      <c r="L68" s="47"/>
      <c r="M68" s="40"/>
      <c r="N68" s="41"/>
    </row>
    <row r="69" spans="1:14" ht="15.5" x14ac:dyDescent="0.35">
      <c r="A69" s="9">
        <v>64</v>
      </c>
      <c r="B69" s="9">
        <v>335</v>
      </c>
      <c r="C69" s="21" t="s">
        <v>114</v>
      </c>
      <c r="D69" s="21" t="s">
        <v>116</v>
      </c>
      <c r="E69" s="39" t="s">
        <v>644</v>
      </c>
      <c r="F69" s="9" t="s">
        <v>738</v>
      </c>
      <c r="G69" s="10">
        <v>98.5</v>
      </c>
      <c r="H69" s="10">
        <v>98.8</v>
      </c>
      <c r="I69" s="10">
        <v>101.5</v>
      </c>
      <c r="J69" s="10">
        <v>100.9</v>
      </c>
      <c r="K69" s="46">
        <f t="shared" si="0"/>
        <v>399.70000000000005</v>
      </c>
      <c r="L69" s="47"/>
      <c r="M69" s="40"/>
      <c r="N69" s="41"/>
    </row>
    <row r="70" spans="1:14" ht="15.5" x14ac:dyDescent="0.35">
      <c r="A70" s="9">
        <v>65</v>
      </c>
      <c r="B70" s="9">
        <v>236</v>
      </c>
      <c r="C70" s="21" t="s">
        <v>174</v>
      </c>
      <c r="D70" s="21" t="s">
        <v>175</v>
      </c>
      <c r="E70" s="39" t="s">
        <v>644</v>
      </c>
      <c r="F70" s="9" t="s">
        <v>738</v>
      </c>
      <c r="G70" s="10">
        <v>98.9</v>
      </c>
      <c r="H70" s="10">
        <v>101.5</v>
      </c>
      <c r="I70" s="10">
        <v>99.4</v>
      </c>
      <c r="J70" s="10">
        <v>99.9</v>
      </c>
      <c r="K70" s="46">
        <f t="shared" ref="K70:K133" si="1">SUM(G70:J70)</f>
        <v>399.70000000000005</v>
      </c>
      <c r="L70" s="47"/>
      <c r="M70" s="47"/>
    </row>
    <row r="71" spans="1:14" ht="15.5" x14ac:dyDescent="0.35">
      <c r="A71" s="9">
        <v>66</v>
      </c>
      <c r="B71" s="9">
        <v>370</v>
      </c>
      <c r="C71" s="21" t="s">
        <v>134</v>
      </c>
      <c r="D71" s="21" t="s">
        <v>135</v>
      </c>
      <c r="E71" s="39" t="s">
        <v>644</v>
      </c>
      <c r="F71" s="9" t="s">
        <v>738</v>
      </c>
      <c r="G71" s="10">
        <v>101.5</v>
      </c>
      <c r="H71" s="10">
        <v>99.7</v>
      </c>
      <c r="I71" s="10">
        <v>98.6</v>
      </c>
      <c r="J71" s="10">
        <v>99.8</v>
      </c>
      <c r="K71" s="46">
        <f t="shared" si="1"/>
        <v>399.59999999999997</v>
      </c>
      <c r="L71" s="47"/>
      <c r="M71" s="47"/>
    </row>
    <row r="72" spans="1:14" ht="15.5" x14ac:dyDescent="0.35">
      <c r="A72" s="9">
        <v>67</v>
      </c>
      <c r="B72" s="9">
        <v>142</v>
      </c>
      <c r="C72" s="21" t="s">
        <v>199</v>
      </c>
      <c r="D72" s="21" t="s">
        <v>7</v>
      </c>
      <c r="E72" s="39" t="s">
        <v>644</v>
      </c>
      <c r="F72" s="9" t="s">
        <v>738</v>
      </c>
      <c r="G72" s="10">
        <v>97.7</v>
      </c>
      <c r="H72" s="10">
        <v>100.3</v>
      </c>
      <c r="I72" s="10">
        <v>99.3</v>
      </c>
      <c r="J72" s="10">
        <v>102.2</v>
      </c>
      <c r="K72" s="46">
        <f t="shared" si="1"/>
        <v>399.5</v>
      </c>
      <c r="L72" s="47"/>
      <c r="M72" s="47"/>
    </row>
    <row r="73" spans="1:14" ht="15.5" x14ac:dyDescent="0.35">
      <c r="A73" s="9">
        <v>68</v>
      </c>
      <c r="B73" s="9">
        <v>334</v>
      </c>
      <c r="C73" s="21" t="s">
        <v>103</v>
      </c>
      <c r="D73" s="21" t="s">
        <v>104</v>
      </c>
      <c r="E73" s="39" t="s">
        <v>644</v>
      </c>
      <c r="F73" s="9" t="s">
        <v>738</v>
      </c>
      <c r="G73" s="10">
        <v>97.6</v>
      </c>
      <c r="H73" s="10">
        <v>102.4</v>
      </c>
      <c r="I73" s="10">
        <v>98.3</v>
      </c>
      <c r="J73" s="10">
        <v>100.9</v>
      </c>
      <c r="K73" s="46">
        <f t="shared" si="1"/>
        <v>399.20000000000005</v>
      </c>
      <c r="L73" s="47"/>
      <c r="M73" s="47"/>
    </row>
    <row r="74" spans="1:14" ht="15.5" x14ac:dyDescent="0.35">
      <c r="A74" s="9">
        <v>69</v>
      </c>
      <c r="B74" s="9">
        <v>472</v>
      </c>
      <c r="C74" s="21" t="s">
        <v>100</v>
      </c>
      <c r="D74" s="21" t="s">
        <v>101</v>
      </c>
      <c r="E74" s="39"/>
      <c r="F74" s="9" t="s">
        <v>738</v>
      </c>
      <c r="G74" s="10">
        <v>98.4</v>
      </c>
      <c r="H74" s="10">
        <v>100.9</v>
      </c>
      <c r="I74" s="10">
        <v>99.6</v>
      </c>
      <c r="J74" s="10">
        <v>99.4</v>
      </c>
      <c r="K74" s="46">
        <f t="shared" si="1"/>
        <v>398.29999999999995</v>
      </c>
      <c r="L74" s="47"/>
      <c r="M74" s="47"/>
    </row>
    <row r="75" spans="1:14" ht="15.5" x14ac:dyDescent="0.35">
      <c r="A75" s="9">
        <v>70</v>
      </c>
      <c r="B75" s="9">
        <v>230</v>
      </c>
      <c r="C75" s="21" t="s">
        <v>60</v>
      </c>
      <c r="D75" s="21" t="s">
        <v>208</v>
      </c>
      <c r="E75" s="39" t="s">
        <v>644</v>
      </c>
      <c r="F75" s="9" t="s">
        <v>738</v>
      </c>
      <c r="G75" s="10">
        <v>98.6</v>
      </c>
      <c r="H75" s="10">
        <v>99</v>
      </c>
      <c r="I75" s="10">
        <v>100.9</v>
      </c>
      <c r="J75" s="10">
        <v>99.5</v>
      </c>
      <c r="K75" s="46">
        <f t="shared" si="1"/>
        <v>398</v>
      </c>
      <c r="L75" s="47"/>
      <c r="M75" s="47"/>
    </row>
    <row r="76" spans="1:14" ht="15.5" x14ac:dyDescent="0.35">
      <c r="A76" s="9">
        <v>71</v>
      </c>
      <c r="B76" s="9">
        <v>497</v>
      </c>
      <c r="C76" s="21" t="s">
        <v>538</v>
      </c>
      <c r="D76" s="21" t="s">
        <v>331</v>
      </c>
      <c r="E76" s="39" t="s">
        <v>644</v>
      </c>
      <c r="F76" s="9" t="s">
        <v>738</v>
      </c>
      <c r="G76" s="10">
        <v>97.8</v>
      </c>
      <c r="H76" s="10">
        <v>102.4</v>
      </c>
      <c r="I76" s="10">
        <v>98.2</v>
      </c>
      <c r="J76" s="10">
        <v>99.3</v>
      </c>
      <c r="K76" s="46">
        <f t="shared" si="1"/>
        <v>397.7</v>
      </c>
      <c r="L76" s="47"/>
      <c r="M76" s="47"/>
    </row>
    <row r="77" spans="1:14" ht="15.5" x14ac:dyDescent="0.35">
      <c r="A77" s="9">
        <v>72</v>
      </c>
      <c r="B77" s="9">
        <v>102</v>
      </c>
      <c r="C77" s="21" t="s">
        <v>153</v>
      </c>
      <c r="D77" s="21" t="s">
        <v>520</v>
      </c>
      <c r="F77" s="9" t="s">
        <v>738</v>
      </c>
      <c r="G77" s="10">
        <v>97.5</v>
      </c>
      <c r="H77" s="10">
        <v>99.1</v>
      </c>
      <c r="I77" s="10">
        <v>100.2</v>
      </c>
      <c r="J77" s="10">
        <v>100.5</v>
      </c>
      <c r="K77" s="46">
        <f t="shared" si="1"/>
        <v>397.3</v>
      </c>
      <c r="L77" s="47"/>
      <c r="M77" s="47"/>
    </row>
    <row r="78" spans="1:14" ht="15.5" x14ac:dyDescent="0.35">
      <c r="A78" s="9">
        <v>73</v>
      </c>
      <c r="B78" s="9">
        <v>373</v>
      </c>
      <c r="C78" s="21" t="s">
        <v>584</v>
      </c>
      <c r="D78" s="21" t="s">
        <v>583</v>
      </c>
      <c r="E78" s="39" t="s">
        <v>644</v>
      </c>
      <c r="F78" s="9" t="s">
        <v>738</v>
      </c>
      <c r="G78" s="10">
        <v>98.1</v>
      </c>
      <c r="H78" s="10">
        <v>97.5</v>
      </c>
      <c r="I78" s="10">
        <v>101.5</v>
      </c>
      <c r="J78" s="10">
        <v>100.1</v>
      </c>
      <c r="K78" s="46">
        <f t="shared" si="1"/>
        <v>397.20000000000005</v>
      </c>
      <c r="L78" s="47"/>
      <c r="M78" s="47"/>
    </row>
    <row r="79" spans="1:14" ht="15.5" x14ac:dyDescent="0.35">
      <c r="A79" s="9">
        <v>74</v>
      </c>
      <c r="B79" s="9">
        <v>373</v>
      </c>
      <c r="C79" s="21" t="s">
        <v>585</v>
      </c>
      <c r="D79" s="21" t="s">
        <v>586</v>
      </c>
      <c r="E79" s="39" t="s">
        <v>644</v>
      </c>
      <c r="F79" s="9" t="s">
        <v>738</v>
      </c>
      <c r="G79" s="10">
        <v>96.8</v>
      </c>
      <c r="H79" s="10">
        <v>100.7</v>
      </c>
      <c r="I79" s="10">
        <v>99.5</v>
      </c>
      <c r="J79" s="10">
        <v>100.1</v>
      </c>
      <c r="K79" s="46">
        <f t="shared" si="1"/>
        <v>397.1</v>
      </c>
      <c r="L79" s="47"/>
      <c r="M79" s="47"/>
    </row>
    <row r="80" spans="1:14" ht="15.5" x14ac:dyDescent="0.35">
      <c r="A80" s="9">
        <v>75</v>
      </c>
      <c r="B80" s="9">
        <v>200</v>
      </c>
      <c r="C80" s="21" t="s">
        <v>54</v>
      </c>
      <c r="D80" s="21" t="s">
        <v>13</v>
      </c>
      <c r="E80" s="39" t="s">
        <v>644</v>
      </c>
      <c r="F80" s="9" t="s">
        <v>738</v>
      </c>
      <c r="G80" s="10">
        <v>97.7</v>
      </c>
      <c r="H80" s="10">
        <v>98.3</v>
      </c>
      <c r="I80" s="10">
        <v>98.8</v>
      </c>
      <c r="J80" s="10">
        <v>102</v>
      </c>
      <c r="K80" s="46">
        <f t="shared" si="1"/>
        <v>396.8</v>
      </c>
      <c r="L80" s="47"/>
      <c r="M80" s="47"/>
    </row>
    <row r="81" spans="1:13" ht="15.5" x14ac:dyDescent="0.35">
      <c r="A81" s="9">
        <v>76</v>
      </c>
      <c r="B81" s="9">
        <v>179</v>
      </c>
      <c r="C81" s="21" t="s">
        <v>169</v>
      </c>
      <c r="D81" s="21" t="s">
        <v>170</v>
      </c>
      <c r="E81" s="39" t="s">
        <v>644</v>
      </c>
      <c r="F81" s="9" t="s">
        <v>738</v>
      </c>
      <c r="G81" s="10">
        <v>95.6</v>
      </c>
      <c r="H81" s="10">
        <v>101.2</v>
      </c>
      <c r="I81" s="10">
        <v>99.9</v>
      </c>
      <c r="J81" s="10">
        <v>100.1</v>
      </c>
      <c r="K81" s="46">
        <f t="shared" si="1"/>
        <v>396.80000000000007</v>
      </c>
      <c r="L81" s="47"/>
      <c r="M81" s="47"/>
    </row>
    <row r="82" spans="1:13" ht="15.5" x14ac:dyDescent="0.35">
      <c r="A82" s="9">
        <v>77</v>
      </c>
      <c r="B82" s="9">
        <v>191</v>
      </c>
      <c r="C82" s="21" t="s">
        <v>81</v>
      </c>
      <c r="D82" s="21" t="s">
        <v>537</v>
      </c>
      <c r="E82" s="39" t="s">
        <v>644</v>
      </c>
      <c r="F82" s="9" t="s">
        <v>738</v>
      </c>
      <c r="G82" s="10">
        <v>101.6</v>
      </c>
      <c r="H82" s="10">
        <v>99.7</v>
      </c>
      <c r="I82" s="10">
        <v>94.5</v>
      </c>
      <c r="J82" s="10">
        <v>100.2</v>
      </c>
      <c r="K82" s="46">
        <f t="shared" si="1"/>
        <v>396</v>
      </c>
      <c r="L82" s="47"/>
      <c r="M82" s="47"/>
    </row>
    <row r="83" spans="1:13" ht="15.5" x14ac:dyDescent="0.35">
      <c r="A83" s="9">
        <v>78</v>
      </c>
      <c r="B83" s="9">
        <v>257</v>
      </c>
      <c r="C83" s="21" t="s">
        <v>176</v>
      </c>
      <c r="D83" s="21" t="s">
        <v>177</v>
      </c>
      <c r="E83" s="39" t="s">
        <v>644</v>
      </c>
      <c r="F83" s="9" t="s">
        <v>738</v>
      </c>
      <c r="G83" s="10">
        <v>98.7</v>
      </c>
      <c r="H83" s="10">
        <v>98.3</v>
      </c>
      <c r="I83" s="10">
        <v>99.7</v>
      </c>
      <c r="J83" s="10">
        <v>99.1</v>
      </c>
      <c r="K83" s="46">
        <f t="shared" si="1"/>
        <v>395.79999999999995</v>
      </c>
      <c r="L83" s="47"/>
      <c r="M83" s="47"/>
    </row>
    <row r="84" spans="1:13" ht="15.5" x14ac:dyDescent="0.35">
      <c r="A84" s="9">
        <v>79</v>
      </c>
      <c r="B84" s="9">
        <v>419</v>
      </c>
      <c r="C84" s="21" t="s">
        <v>130</v>
      </c>
      <c r="D84" s="21" t="s">
        <v>619</v>
      </c>
      <c r="E84" s="39" t="s">
        <v>644</v>
      </c>
      <c r="F84" s="9" t="s">
        <v>738</v>
      </c>
      <c r="G84" s="10">
        <v>99.7</v>
      </c>
      <c r="H84" s="10">
        <v>97.8</v>
      </c>
      <c r="I84" s="10">
        <v>98.2</v>
      </c>
      <c r="J84" s="10">
        <v>99.8</v>
      </c>
      <c r="K84" s="46">
        <f t="shared" si="1"/>
        <v>395.5</v>
      </c>
      <c r="L84" s="47"/>
      <c r="M84" s="47"/>
    </row>
    <row r="85" spans="1:13" ht="15.5" x14ac:dyDescent="0.35">
      <c r="A85" s="9">
        <v>80</v>
      </c>
      <c r="B85" s="9">
        <v>432</v>
      </c>
      <c r="C85" s="21" t="s">
        <v>81</v>
      </c>
      <c r="D85" s="21" t="s">
        <v>178</v>
      </c>
      <c r="E85" s="39" t="s">
        <v>644</v>
      </c>
      <c r="F85" s="9" t="s">
        <v>738</v>
      </c>
      <c r="G85" s="10">
        <v>97.1</v>
      </c>
      <c r="H85" s="10">
        <v>99.9</v>
      </c>
      <c r="I85" s="10">
        <v>99.7</v>
      </c>
      <c r="J85" s="10">
        <v>98.5</v>
      </c>
      <c r="K85" s="46">
        <f t="shared" si="1"/>
        <v>395.2</v>
      </c>
      <c r="L85" s="40"/>
      <c r="M85" s="47"/>
    </row>
    <row r="86" spans="1:13" ht="15.5" x14ac:dyDescent="0.35">
      <c r="A86" s="9">
        <v>81</v>
      </c>
      <c r="B86" s="9">
        <v>372</v>
      </c>
      <c r="C86" s="21" t="s">
        <v>574</v>
      </c>
      <c r="D86" s="21" t="s">
        <v>575</v>
      </c>
      <c r="E86" s="39" t="s">
        <v>644</v>
      </c>
      <c r="F86" s="9" t="s">
        <v>738</v>
      </c>
      <c r="G86" s="10">
        <v>98.7</v>
      </c>
      <c r="H86" s="10">
        <v>100</v>
      </c>
      <c r="I86" s="10">
        <v>99.2</v>
      </c>
      <c r="J86" s="10">
        <v>96.7</v>
      </c>
      <c r="K86" s="46">
        <f t="shared" si="1"/>
        <v>394.59999999999997</v>
      </c>
      <c r="L86" s="47"/>
      <c r="M86" s="47"/>
    </row>
    <row r="87" spans="1:13" ht="15.5" x14ac:dyDescent="0.35">
      <c r="A87" s="9">
        <v>82</v>
      </c>
      <c r="B87" s="9">
        <v>178</v>
      </c>
      <c r="C87" s="21" t="s">
        <v>535</v>
      </c>
      <c r="D87" s="21" t="s">
        <v>536</v>
      </c>
      <c r="E87" s="39" t="s">
        <v>644</v>
      </c>
      <c r="F87" s="9" t="s">
        <v>738</v>
      </c>
      <c r="G87" s="10">
        <v>95.7</v>
      </c>
      <c r="H87" s="10">
        <v>99.1</v>
      </c>
      <c r="I87" s="10">
        <v>98.8</v>
      </c>
      <c r="J87" s="10">
        <v>100.9</v>
      </c>
      <c r="K87" s="46">
        <f t="shared" si="1"/>
        <v>394.5</v>
      </c>
      <c r="L87" s="47"/>
      <c r="M87" s="47"/>
    </row>
    <row r="88" spans="1:13" ht="15.5" x14ac:dyDescent="0.35">
      <c r="A88" s="9">
        <v>83</v>
      </c>
      <c r="B88" s="9">
        <v>417</v>
      </c>
      <c r="C88" s="21" t="s">
        <v>124</v>
      </c>
      <c r="D88" s="21" t="s">
        <v>10</v>
      </c>
      <c r="F88" s="9" t="s">
        <v>738</v>
      </c>
      <c r="G88" s="10">
        <v>97.4</v>
      </c>
      <c r="H88" s="10">
        <v>97.3</v>
      </c>
      <c r="I88" s="10">
        <v>99.9</v>
      </c>
      <c r="J88" s="10">
        <v>99.6</v>
      </c>
      <c r="K88" s="46">
        <f t="shared" si="1"/>
        <v>394.20000000000005</v>
      </c>
      <c r="L88" s="47"/>
      <c r="M88" s="47"/>
    </row>
    <row r="89" spans="1:13" ht="15.5" x14ac:dyDescent="0.35">
      <c r="A89" s="9">
        <v>84</v>
      </c>
      <c r="B89" s="9">
        <v>521</v>
      </c>
      <c r="C89" s="21" t="s">
        <v>100</v>
      </c>
      <c r="D89" s="21" t="s">
        <v>102</v>
      </c>
      <c r="E89" s="39" t="s">
        <v>644</v>
      </c>
      <c r="F89" s="9" t="s">
        <v>738</v>
      </c>
      <c r="G89" s="10">
        <v>94.1</v>
      </c>
      <c r="H89" s="10">
        <v>102.5</v>
      </c>
      <c r="I89" s="10">
        <v>97.7</v>
      </c>
      <c r="J89" s="10">
        <v>99.2</v>
      </c>
      <c r="K89" s="46">
        <f t="shared" si="1"/>
        <v>393.5</v>
      </c>
      <c r="L89" s="47"/>
      <c r="M89" s="47"/>
    </row>
    <row r="90" spans="1:13" ht="15.5" x14ac:dyDescent="0.35">
      <c r="A90" s="9">
        <v>85</v>
      </c>
      <c r="B90" s="9">
        <v>298</v>
      </c>
      <c r="C90" s="21" t="s">
        <v>191</v>
      </c>
      <c r="D90" s="21" t="s">
        <v>192</v>
      </c>
      <c r="E90" s="39" t="s">
        <v>644</v>
      </c>
      <c r="F90" s="9" t="s">
        <v>738</v>
      </c>
      <c r="G90" s="10">
        <v>96.9</v>
      </c>
      <c r="H90" s="10">
        <v>99.2</v>
      </c>
      <c r="I90" s="10">
        <v>99.5</v>
      </c>
      <c r="J90" s="10">
        <v>97.6</v>
      </c>
      <c r="K90" s="46">
        <f t="shared" si="1"/>
        <v>393.20000000000005</v>
      </c>
      <c r="L90" s="47"/>
      <c r="M90" s="47"/>
    </row>
    <row r="91" spans="1:13" ht="15.5" x14ac:dyDescent="0.35">
      <c r="A91" s="9">
        <v>86</v>
      </c>
      <c r="B91" s="9">
        <v>243</v>
      </c>
      <c r="C91" s="21" t="s">
        <v>551</v>
      </c>
      <c r="D91" s="21" t="s">
        <v>429</v>
      </c>
      <c r="E91" s="39" t="s">
        <v>644</v>
      </c>
      <c r="F91" s="9" t="s">
        <v>738</v>
      </c>
      <c r="G91" s="10">
        <v>100.8</v>
      </c>
      <c r="H91" s="10">
        <v>97.6</v>
      </c>
      <c r="I91" s="10">
        <v>97.9</v>
      </c>
      <c r="J91" s="10">
        <v>96.9</v>
      </c>
      <c r="K91" s="46">
        <f t="shared" si="1"/>
        <v>393.19999999999993</v>
      </c>
      <c r="L91" s="47"/>
      <c r="M91" s="47"/>
    </row>
    <row r="92" spans="1:13" ht="15.5" x14ac:dyDescent="0.35">
      <c r="A92" s="9">
        <v>87</v>
      </c>
      <c r="B92" s="9">
        <v>210</v>
      </c>
      <c r="C92" s="21" t="s">
        <v>540</v>
      </c>
      <c r="D92" s="21" t="s">
        <v>541</v>
      </c>
      <c r="E92" s="39" t="s">
        <v>644</v>
      </c>
      <c r="F92" s="9" t="s">
        <v>738</v>
      </c>
      <c r="G92" s="10">
        <v>99.9</v>
      </c>
      <c r="H92" s="10">
        <v>100.1</v>
      </c>
      <c r="I92" s="10">
        <v>93.9</v>
      </c>
      <c r="J92" s="10">
        <v>99.2</v>
      </c>
      <c r="K92" s="46">
        <f t="shared" si="1"/>
        <v>393.09999999999997</v>
      </c>
      <c r="L92" s="47"/>
      <c r="M92" s="47"/>
    </row>
    <row r="93" spans="1:13" ht="15.5" x14ac:dyDescent="0.35">
      <c r="A93" s="9">
        <v>88</v>
      </c>
      <c r="B93" s="9">
        <v>519</v>
      </c>
      <c r="C93" s="21" t="s">
        <v>587</v>
      </c>
      <c r="D93" s="21" t="s">
        <v>588</v>
      </c>
      <c r="E93" s="39" t="s">
        <v>644</v>
      </c>
      <c r="F93" s="9" t="s">
        <v>738</v>
      </c>
      <c r="G93" s="10">
        <v>99.7</v>
      </c>
      <c r="H93" s="10">
        <v>97.7</v>
      </c>
      <c r="I93" s="10">
        <v>98.5</v>
      </c>
      <c r="J93" s="10">
        <v>97.1</v>
      </c>
      <c r="K93" s="46">
        <f t="shared" si="1"/>
        <v>393</v>
      </c>
      <c r="L93" s="47"/>
      <c r="M93" s="47"/>
    </row>
    <row r="94" spans="1:13" ht="15.5" x14ac:dyDescent="0.35">
      <c r="A94" s="9">
        <v>89</v>
      </c>
      <c r="B94" s="9">
        <v>182</v>
      </c>
      <c r="C94" s="21" t="s">
        <v>110</v>
      </c>
      <c r="D94" s="21" t="s">
        <v>111</v>
      </c>
      <c r="E94" s="39" t="s">
        <v>644</v>
      </c>
      <c r="F94" s="9" t="s">
        <v>738</v>
      </c>
      <c r="G94" s="10">
        <v>95.2</v>
      </c>
      <c r="H94" s="10">
        <v>98.4</v>
      </c>
      <c r="I94" s="10">
        <v>98.7</v>
      </c>
      <c r="J94" s="10">
        <v>100.4</v>
      </c>
      <c r="K94" s="46">
        <f t="shared" si="1"/>
        <v>392.70000000000005</v>
      </c>
      <c r="L94" s="47"/>
      <c r="M94" s="47"/>
    </row>
    <row r="95" spans="1:13" ht="15.5" x14ac:dyDescent="0.35">
      <c r="A95" s="9">
        <v>90</v>
      </c>
      <c r="B95" s="9">
        <v>439</v>
      </c>
      <c r="C95" s="21" t="s">
        <v>174</v>
      </c>
      <c r="D95" s="21" t="s">
        <v>528</v>
      </c>
      <c r="E95" s="39" t="s">
        <v>644</v>
      </c>
      <c r="F95" s="9" t="s">
        <v>738</v>
      </c>
      <c r="G95" s="10">
        <v>97.5</v>
      </c>
      <c r="H95" s="10">
        <v>98.5</v>
      </c>
      <c r="I95" s="10">
        <v>99.4</v>
      </c>
      <c r="J95" s="10">
        <v>96.9</v>
      </c>
      <c r="K95" s="46">
        <f t="shared" si="1"/>
        <v>392.29999999999995</v>
      </c>
      <c r="L95" s="47"/>
      <c r="M95" s="47"/>
    </row>
    <row r="96" spans="1:13" ht="15.5" x14ac:dyDescent="0.35">
      <c r="A96" s="9">
        <v>91</v>
      </c>
      <c r="B96" s="9">
        <v>278</v>
      </c>
      <c r="C96" s="21" t="s">
        <v>181</v>
      </c>
      <c r="D96" s="21" t="s">
        <v>26</v>
      </c>
      <c r="E96" s="39" t="s">
        <v>644</v>
      </c>
      <c r="F96" s="9" t="s">
        <v>738</v>
      </c>
      <c r="G96" s="10">
        <v>98.4</v>
      </c>
      <c r="H96" s="10">
        <v>95</v>
      </c>
      <c r="I96" s="10">
        <v>99.2</v>
      </c>
      <c r="J96" s="10">
        <v>99.3</v>
      </c>
      <c r="K96" s="46">
        <f t="shared" si="1"/>
        <v>391.90000000000003</v>
      </c>
      <c r="L96" s="47"/>
      <c r="M96" s="47"/>
    </row>
    <row r="97" spans="1:13" ht="15.5" x14ac:dyDescent="0.35">
      <c r="A97" s="9">
        <v>92</v>
      </c>
      <c r="B97" s="9">
        <v>448</v>
      </c>
      <c r="C97" s="21" t="s">
        <v>259</v>
      </c>
      <c r="D97" s="21" t="s">
        <v>346</v>
      </c>
      <c r="E97" s="39" t="s">
        <v>644</v>
      </c>
      <c r="F97" s="9" t="s">
        <v>738</v>
      </c>
      <c r="G97" s="10">
        <v>99.1</v>
      </c>
      <c r="H97" s="10">
        <v>96.1</v>
      </c>
      <c r="I97" s="10">
        <v>97.1</v>
      </c>
      <c r="J97" s="10">
        <v>99.5</v>
      </c>
      <c r="K97" s="46">
        <f t="shared" si="1"/>
        <v>391.79999999999995</v>
      </c>
      <c r="L97" s="47"/>
      <c r="M97" s="47"/>
    </row>
    <row r="98" spans="1:13" ht="15.5" x14ac:dyDescent="0.35">
      <c r="A98" s="9">
        <v>93</v>
      </c>
      <c r="B98" s="9">
        <v>379</v>
      </c>
      <c r="C98" s="21" t="s">
        <v>44</v>
      </c>
      <c r="D98" s="21" t="s">
        <v>45</v>
      </c>
      <c r="E98" s="39" t="s">
        <v>644</v>
      </c>
      <c r="F98" s="9" t="s">
        <v>738</v>
      </c>
      <c r="G98" s="10">
        <v>99.3</v>
      </c>
      <c r="H98" s="10">
        <v>97.6</v>
      </c>
      <c r="I98" s="10">
        <v>97.3</v>
      </c>
      <c r="J98" s="10">
        <v>97.6</v>
      </c>
      <c r="K98" s="46">
        <f t="shared" si="1"/>
        <v>391.79999999999995</v>
      </c>
      <c r="L98" s="47"/>
      <c r="M98" s="47"/>
    </row>
    <row r="99" spans="1:13" ht="15.5" x14ac:dyDescent="0.35">
      <c r="A99" s="9">
        <v>94</v>
      </c>
      <c r="B99" s="9">
        <v>371</v>
      </c>
      <c r="C99" s="21" t="s">
        <v>153</v>
      </c>
      <c r="D99" s="21" t="s">
        <v>665</v>
      </c>
      <c r="E99" s="39" t="s">
        <v>644</v>
      </c>
      <c r="F99" s="9" t="s">
        <v>738</v>
      </c>
      <c r="G99" s="10">
        <v>96.7</v>
      </c>
      <c r="H99" s="10">
        <v>99.8</v>
      </c>
      <c r="I99" s="10">
        <v>98.5</v>
      </c>
      <c r="J99" s="10">
        <v>96.5</v>
      </c>
      <c r="K99" s="46">
        <f t="shared" si="1"/>
        <v>391.5</v>
      </c>
      <c r="L99" s="47"/>
      <c r="M99" s="47"/>
    </row>
    <row r="100" spans="1:13" ht="15.5" x14ac:dyDescent="0.35">
      <c r="A100" s="9">
        <v>95</v>
      </c>
      <c r="B100" s="9">
        <v>250</v>
      </c>
      <c r="C100" s="21" t="s">
        <v>28</v>
      </c>
      <c r="D100" s="21" t="s">
        <v>92</v>
      </c>
      <c r="E100" s="39" t="s">
        <v>644</v>
      </c>
      <c r="F100" s="9" t="s">
        <v>738</v>
      </c>
      <c r="G100" s="10">
        <v>99.3</v>
      </c>
      <c r="H100" s="10">
        <v>97.1</v>
      </c>
      <c r="I100" s="10">
        <v>95.5</v>
      </c>
      <c r="J100" s="10">
        <v>98.9</v>
      </c>
      <c r="K100" s="46">
        <f t="shared" si="1"/>
        <v>390.79999999999995</v>
      </c>
      <c r="L100" s="47"/>
      <c r="M100" s="47"/>
    </row>
    <row r="101" spans="1:13" ht="15.5" x14ac:dyDescent="0.35">
      <c r="A101" s="9">
        <v>96</v>
      </c>
      <c r="B101" s="9">
        <v>159</v>
      </c>
      <c r="C101" s="21" t="s">
        <v>530</v>
      </c>
      <c r="D101" s="21" t="s">
        <v>539</v>
      </c>
      <c r="E101" s="39" t="s">
        <v>644</v>
      </c>
      <c r="F101" s="9" t="s">
        <v>738</v>
      </c>
      <c r="G101" s="10">
        <v>100.8</v>
      </c>
      <c r="H101" s="10">
        <v>96.8</v>
      </c>
      <c r="I101" s="10">
        <v>97.3</v>
      </c>
      <c r="J101" s="10">
        <v>95.8</v>
      </c>
      <c r="K101" s="46">
        <f t="shared" si="1"/>
        <v>390.7</v>
      </c>
      <c r="L101" s="47"/>
      <c r="M101" s="47"/>
    </row>
    <row r="102" spans="1:13" ht="15.5" x14ac:dyDescent="0.35">
      <c r="A102" s="9">
        <v>97</v>
      </c>
      <c r="B102" s="9">
        <v>407</v>
      </c>
      <c r="C102" s="21" t="s">
        <v>95</v>
      </c>
      <c r="D102" s="21" t="s">
        <v>598</v>
      </c>
      <c r="E102" s="39" t="s">
        <v>644</v>
      </c>
      <c r="F102" s="9" t="s">
        <v>738</v>
      </c>
      <c r="G102" s="10">
        <v>94.9</v>
      </c>
      <c r="H102" s="10">
        <v>95.5</v>
      </c>
      <c r="I102" s="10">
        <v>100.5</v>
      </c>
      <c r="J102" s="10">
        <v>99.6</v>
      </c>
      <c r="K102" s="46">
        <f t="shared" si="1"/>
        <v>390.5</v>
      </c>
      <c r="L102" s="47"/>
      <c r="M102" s="47"/>
    </row>
    <row r="103" spans="1:13" ht="15.5" x14ac:dyDescent="0.35">
      <c r="A103" s="9">
        <v>98</v>
      </c>
      <c r="B103" s="9">
        <v>538</v>
      </c>
      <c r="C103" s="21" t="s">
        <v>565</v>
      </c>
      <c r="D103" s="21" t="s">
        <v>566</v>
      </c>
      <c r="E103" s="39" t="s">
        <v>644</v>
      </c>
      <c r="F103" s="9" t="s">
        <v>738</v>
      </c>
      <c r="G103" s="10">
        <v>101</v>
      </c>
      <c r="H103" s="10">
        <v>96</v>
      </c>
      <c r="I103" s="10">
        <v>96</v>
      </c>
      <c r="J103" s="10">
        <v>97.3</v>
      </c>
      <c r="K103" s="46">
        <f t="shared" si="1"/>
        <v>390.3</v>
      </c>
      <c r="L103" s="47"/>
      <c r="M103" s="47"/>
    </row>
    <row r="104" spans="1:13" ht="15.5" x14ac:dyDescent="0.35">
      <c r="A104" s="9">
        <v>99</v>
      </c>
      <c r="B104" s="9">
        <v>243</v>
      </c>
      <c r="C104" s="21" t="s">
        <v>617</v>
      </c>
      <c r="D104" s="21" t="s">
        <v>618</v>
      </c>
      <c r="E104" s="39" t="s">
        <v>644</v>
      </c>
      <c r="F104" s="9" t="s">
        <v>738</v>
      </c>
      <c r="G104" s="10">
        <v>98</v>
      </c>
      <c r="H104" s="10">
        <v>97.3</v>
      </c>
      <c r="I104" s="10">
        <v>97.8</v>
      </c>
      <c r="J104" s="10">
        <v>97</v>
      </c>
      <c r="K104" s="46">
        <f t="shared" si="1"/>
        <v>390.1</v>
      </c>
      <c r="L104" s="47"/>
      <c r="M104" s="47"/>
    </row>
    <row r="105" spans="1:13" ht="15.5" x14ac:dyDescent="0.35">
      <c r="A105" s="9">
        <v>100</v>
      </c>
      <c r="B105" s="9">
        <v>480</v>
      </c>
      <c r="C105" s="21" t="s">
        <v>46</v>
      </c>
      <c r="D105" s="21" t="s">
        <v>621</v>
      </c>
      <c r="E105" s="39" t="s">
        <v>644</v>
      </c>
      <c r="F105" s="9" t="s">
        <v>738</v>
      </c>
      <c r="G105" s="10">
        <v>97.5</v>
      </c>
      <c r="H105" s="10">
        <v>95.1</v>
      </c>
      <c r="I105" s="10">
        <v>97.6</v>
      </c>
      <c r="J105" s="10">
        <v>99.6</v>
      </c>
      <c r="K105" s="46">
        <f t="shared" si="1"/>
        <v>389.79999999999995</v>
      </c>
      <c r="L105" s="47"/>
      <c r="M105" s="47"/>
    </row>
    <row r="106" spans="1:13" ht="15.5" x14ac:dyDescent="0.35">
      <c r="A106" s="9">
        <v>101</v>
      </c>
      <c r="B106" s="9">
        <v>337</v>
      </c>
      <c r="C106" s="21" t="s">
        <v>31</v>
      </c>
      <c r="D106" s="21" t="s">
        <v>32</v>
      </c>
      <c r="E106" s="39" t="s">
        <v>644</v>
      </c>
      <c r="F106" s="9" t="s">
        <v>738</v>
      </c>
      <c r="G106" s="10">
        <v>94.4</v>
      </c>
      <c r="H106" s="10">
        <v>96.4</v>
      </c>
      <c r="I106" s="10">
        <v>101.1</v>
      </c>
      <c r="J106" s="10">
        <v>96.9</v>
      </c>
      <c r="K106" s="46">
        <f t="shared" si="1"/>
        <v>388.79999999999995</v>
      </c>
      <c r="L106" s="47"/>
      <c r="M106" s="47"/>
    </row>
    <row r="107" spans="1:13" ht="15.5" x14ac:dyDescent="0.35">
      <c r="A107" s="9">
        <v>102</v>
      </c>
      <c r="B107" s="9">
        <v>424</v>
      </c>
      <c r="C107" s="21" t="s">
        <v>603</v>
      </c>
      <c r="D107" s="21" t="s">
        <v>604</v>
      </c>
      <c r="E107" s="39" t="s">
        <v>644</v>
      </c>
      <c r="F107" s="9" t="s">
        <v>738</v>
      </c>
      <c r="G107" s="10">
        <v>97.3</v>
      </c>
      <c r="H107" s="10">
        <v>96.8</v>
      </c>
      <c r="I107" s="10">
        <v>94.69</v>
      </c>
      <c r="J107" s="10">
        <v>99.6</v>
      </c>
      <c r="K107" s="46">
        <f t="shared" si="1"/>
        <v>388.39</v>
      </c>
      <c r="L107" s="47"/>
      <c r="M107" s="47"/>
    </row>
    <row r="108" spans="1:13" ht="15.5" x14ac:dyDescent="0.35">
      <c r="A108" s="9">
        <v>103</v>
      </c>
      <c r="B108" s="9">
        <v>126</v>
      </c>
      <c r="C108" s="21" t="s">
        <v>504</v>
      </c>
      <c r="D108" s="21" t="s">
        <v>524</v>
      </c>
      <c r="E108" s="39" t="s">
        <v>644</v>
      </c>
      <c r="F108" s="9" t="s">
        <v>738</v>
      </c>
      <c r="G108" s="10">
        <v>97</v>
      </c>
      <c r="H108" s="10">
        <v>97</v>
      </c>
      <c r="I108" s="10">
        <v>95.4</v>
      </c>
      <c r="J108" s="10">
        <v>99</v>
      </c>
      <c r="K108" s="46">
        <f t="shared" si="1"/>
        <v>388.4</v>
      </c>
      <c r="L108" s="47"/>
      <c r="M108" s="47"/>
    </row>
    <row r="109" spans="1:13" ht="15.5" x14ac:dyDescent="0.35">
      <c r="A109" s="9">
        <v>104</v>
      </c>
      <c r="B109" s="9">
        <v>391</v>
      </c>
      <c r="C109" s="21" t="s">
        <v>52</v>
      </c>
      <c r="D109" s="21" t="s">
        <v>53</v>
      </c>
      <c r="E109" s="39" t="s">
        <v>644</v>
      </c>
      <c r="F109" s="9" t="s">
        <v>738</v>
      </c>
      <c r="G109" s="10">
        <v>95.9</v>
      </c>
      <c r="H109" s="10">
        <v>97</v>
      </c>
      <c r="I109" s="10">
        <v>99.3</v>
      </c>
      <c r="J109" s="10">
        <v>96</v>
      </c>
      <c r="K109" s="46">
        <f t="shared" si="1"/>
        <v>388.2</v>
      </c>
      <c r="L109" s="47"/>
      <c r="M109" s="47"/>
    </row>
    <row r="110" spans="1:13" ht="15.5" x14ac:dyDescent="0.35">
      <c r="A110" s="9">
        <v>105</v>
      </c>
      <c r="B110" s="9">
        <v>184</v>
      </c>
      <c r="C110" s="21" t="s">
        <v>455</v>
      </c>
      <c r="D110" s="21" t="s">
        <v>583</v>
      </c>
      <c r="E110" s="39" t="s">
        <v>644</v>
      </c>
      <c r="F110" s="9" t="s">
        <v>738</v>
      </c>
      <c r="G110" s="10">
        <v>97.3</v>
      </c>
      <c r="H110" s="10">
        <v>100.4</v>
      </c>
      <c r="I110" s="10">
        <v>93.9</v>
      </c>
      <c r="J110" s="10">
        <v>96.4</v>
      </c>
      <c r="K110" s="46">
        <f t="shared" si="1"/>
        <v>388</v>
      </c>
      <c r="L110" s="47"/>
      <c r="M110" s="47"/>
    </row>
    <row r="111" spans="1:13" ht="15.5" x14ac:dyDescent="0.35">
      <c r="A111" s="9">
        <v>106</v>
      </c>
      <c r="B111" s="9">
        <v>293</v>
      </c>
      <c r="C111" s="21" t="s">
        <v>71</v>
      </c>
      <c r="D111" s="21" t="s">
        <v>589</v>
      </c>
      <c r="E111" s="39" t="s">
        <v>644</v>
      </c>
      <c r="F111" s="9" t="s">
        <v>738</v>
      </c>
      <c r="G111" s="10">
        <v>98.4</v>
      </c>
      <c r="H111" s="10">
        <v>99</v>
      </c>
      <c r="I111" s="10">
        <v>97.3</v>
      </c>
      <c r="J111" s="10">
        <v>92.7</v>
      </c>
      <c r="K111" s="46">
        <f t="shared" si="1"/>
        <v>387.4</v>
      </c>
      <c r="L111" s="47"/>
      <c r="M111" s="47"/>
    </row>
    <row r="112" spans="1:13" ht="15.5" x14ac:dyDescent="0.35">
      <c r="A112" s="9">
        <v>107</v>
      </c>
      <c r="B112" s="9">
        <v>207</v>
      </c>
      <c r="C112" s="21" t="s">
        <v>608</v>
      </c>
      <c r="D112" s="21" t="s">
        <v>609</v>
      </c>
      <c r="E112" s="39" t="s">
        <v>644</v>
      </c>
      <c r="F112" s="9" t="s">
        <v>738</v>
      </c>
      <c r="G112" s="10">
        <v>95.9</v>
      </c>
      <c r="H112" s="10">
        <v>98.1</v>
      </c>
      <c r="I112" s="10">
        <v>98</v>
      </c>
      <c r="J112" s="10">
        <v>95.2</v>
      </c>
      <c r="K112" s="46">
        <f t="shared" si="1"/>
        <v>387.2</v>
      </c>
      <c r="L112" s="47"/>
      <c r="M112" s="47"/>
    </row>
    <row r="113" spans="1:13" ht="15.5" x14ac:dyDescent="0.35">
      <c r="A113" s="9">
        <v>108</v>
      </c>
      <c r="B113" s="9">
        <v>486</v>
      </c>
      <c r="C113" s="21" t="s">
        <v>362</v>
      </c>
      <c r="D113" s="21" t="s">
        <v>363</v>
      </c>
      <c r="E113" s="39" t="s">
        <v>644</v>
      </c>
      <c r="F113" s="9" t="s">
        <v>738</v>
      </c>
      <c r="G113" s="10">
        <v>95.7</v>
      </c>
      <c r="H113" s="10">
        <v>95.2</v>
      </c>
      <c r="I113" s="10">
        <v>98.1</v>
      </c>
      <c r="J113" s="10">
        <v>97.4</v>
      </c>
      <c r="K113" s="46">
        <f t="shared" si="1"/>
        <v>386.4</v>
      </c>
      <c r="L113" s="47"/>
      <c r="M113" s="47"/>
    </row>
    <row r="114" spans="1:13" ht="15.5" x14ac:dyDescent="0.35">
      <c r="A114" s="9">
        <v>109</v>
      </c>
      <c r="B114" s="9">
        <v>395</v>
      </c>
      <c r="C114" s="21" t="s">
        <v>601</v>
      </c>
      <c r="D114" s="21" t="s">
        <v>602</v>
      </c>
      <c r="E114" s="39" t="s">
        <v>644</v>
      </c>
      <c r="F114" s="9" t="s">
        <v>738</v>
      </c>
      <c r="G114" s="10">
        <v>93.6</v>
      </c>
      <c r="H114" s="10">
        <v>98.1</v>
      </c>
      <c r="I114" s="10">
        <v>98.6</v>
      </c>
      <c r="J114" s="10">
        <v>95.9</v>
      </c>
      <c r="K114" s="46">
        <f t="shared" si="1"/>
        <v>386.19999999999993</v>
      </c>
      <c r="L114" s="47"/>
      <c r="M114" s="47"/>
    </row>
    <row r="115" spans="1:13" ht="15.5" x14ac:dyDescent="0.35">
      <c r="A115" s="9">
        <v>110</v>
      </c>
      <c r="B115" s="9">
        <v>310</v>
      </c>
      <c r="C115" s="21" t="s">
        <v>108</v>
      </c>
      <c r="D115" s="21" t="s">
        <v>180</v>
      </c>
      <c r="E115" s="39" t="s">
        <v>644</v>
      </c>
      <c r="F115" s="9" t="s">
        <v>738</v>
      </c>
      <c r="G115" s="10">
        <v>95.5</v>
      </c>
      <c r="H115" s="10">
        <v>95.9</v>
      </c>
      <c r="I115" s="10">
        <v>98.5</v>
      </c>
      <c r="J115" s="10">
        <v>96</v>
      </c>
      <c r="K115" s="46">
        <f t="shared" si="1"/>
        <v>385.9</v>
      </c>
      <c r="L115" s="47"/>
      <c r="M115" s="47"/>
    </row>
    <row r="116" spans="1:13" ht="15.5" x14ac:dyDescent="0.35">
      <c r="A116" s="9">
        <v>111</v>
      </c>
      <c r="B116" s="9">
        <v>240</v>
      </c>
      <c r="C116" s="21" t="s">
        <v>607</v>
      </c>
      <c r="D116" s="21" t="s">
        <v>97</v>
      </c>
      <c r="E116" s="39" t="s">
        <v>644</v>
      </c>
      <c r="F116" s="9" t="s">
        <v>738</v>
      </c>
      <c r="G116" s="10">
        <v>99.2</v>
      </c>
      <c r="H116" s="10">
        <v>95.7</v>
      </c>
      <c r="I116" s="10">
        <v>98.1</v>
      </c>
      <c r="J116" s="10">
        <v>92.3</v>
      </c>
      <c r="K116" s="46">
        <f t="shared" si="1"/>
        <v>385.3</v>
      </c>
      <c r="L116" s="47"/>
      <c r="M116" s="47"/>
    </row>
    <row r="117" spans="1:13" ht="15.5" x14ac:dyDescent="0.35">
      <c r="A117" s="9">
        <v>112</v>
      </c>
      <c r="B117" s="9">
        <v>165</v>
      </c>
      <c r="C117" s="21" t="s">
        <v>42</v>
      </c>
      <c r="D117" s="21" t="s">
        <v>43</v>
      </c>
      <c r="E117" s="39" t="s">
        <v>644</v>
      </c>
      <c r="F117" s="9" t="s">
        <v>738</v>
      </c>
      <c r="G117" s="10">
        <v>99.7</v>
      </c>
      <c r="H117" s="10">
        <v>94.6</v>
      </c>
      <c r="I117" s="10">
        <v>97.4</v>
      </c>
      <c r="J117" s="10">
        <v>92.9</v>
      </c>
      <c r="K117" s="46">
        <f t="shared" si="1"/>
        <v>384.6</v>
      </c>
      <c r="L117" s="47"/>
      <c r="M117" s="47"/>
    </row>
    <row r="118" spans="1:13" ht="15.5" x14ac:dyDescent="0.35">
      <c r="A118" s="9">
        <v>113</v>
      </c>
      <c r="B118" s="9">
        <v>193</v>
      </c>
      <c r="C118" s="21" t="s">
        <v>525</v>
      </c>
      <c r="D118" s="21" t="s">
        <v>526</v>
      </c>
      <c r="E118" s="39" t="s">
        <v>644</v>
      </c>
      <c r="F118" s="9" t="s">
        <v>738</v>
      </c>
      <c r="G118" s="10">
        <v>97.6</v>
      </c>
      <c r="H118" s="10">
        <v>96.2</v>
      </c>
      <c r="I118" s="10">
        <v>95</v>
      </c>
      <c r="J118" s="10">
        <v>95.5</v>
      </c>
      <c r="K118" s="46">
        <f t="shared" si="1"/>
        <v>384.3</v>
      </c>
      <c r="L118" s="47"/>
      <c r="M118" s="47"/>
    </row>
    <row r="119" spans="1:13" ht="15.5" x14ac:dyDescent="0.35">
      <c r="A119" s="9">
        <v>114</v>
      </c>
      <c r="B119" s="9">
        <v>384</v>
      </c>
      <c r="C119" s="21" t="s">
        <v>591</v>
      </c>
      <c r="D119" s="21" t="s">
        <v>592</v>
      </c>
      <c r="E119" s="39" t="s">
        <v>644</v>
      </c>
      <c r="F119" s="9" t="s">
        <v>738</v>
      </c>
      <c r="G119" s="10">
        <v>98</v>
      </c>
      <c r="H119" s="10">
        <v>96.7</v>
      </c>
      <c r="I119" s="10">
        <v>93.9</v>
      </c>
      <c r="J119" s="10">
        <v>95.5</v>
      </c>
      <c r="K119" s="46">
        <f t="shared" si="1"/>
        <v>384.1</v>
      </c>
      <c r="L119" s="47"/>
      <c r="M119" s="47"/>
    </row>
    <row r="120" spans="1:13" ht="15.5" x14ac:dyDescent="0.35">
      <c r="A120" s="9">
        <v>115</v>
      </c>
      <c r="B120" s="9">
        <v>172</v>
      </c>
      <c r="C120" s="21" t="s">
        <v>195</v>
      </c>
      <c r="D120" s="21" t="s">
        <v>196</v>
      </c>
      <c r="E120" s="39" t="s">
        <v>644</v>
      </c>
      <c r="F120" s="9" t="s">
        <v>738</v>
      </c>
      <c r="G120" s="10">
        <v>94.1</v>
      </c>
      <c r="H120" s="10">
        <v>97</v>
      </c>
      <c r="I120" s="10">
        <v>92.9</v>
      </c>
      <c r="J120" s="10">
        <v>100</v>
      </c>
      <c r="K120" s="46">
        <f t="shared" si="1"/>
        <v>384</v>
      </c>
      <c r="L120" s="47"/>
      <c r="M120" s="47"/>
    </row>
    <row r="121" spans="1:13" ht="15.5" x14ac:dyDescent="0.35">
      <c r="A121" s="9">
        <v>116</v>
      </c>
      <c r="B121" s="9">
        <v>416</v>
      </c>
      <c r="C121" s="21" t="s">
        <v>599</v>
      </c>
      <c r="D121" s="21" t="s">
        <v>600</v>
      </c>
      <c r="E121" s="39" t="s">
        <v>644</v>
      </c>
      <c r="F121" s="9" t="s">
        <v>738</v>
      </c>
      <c r="G121" s="10">
        <v>95.2</v>
      </c>
      <c r="H121" s="10">
        <v>97.4</v>
      </c>
      <c r="I121" s="10">
        <v>96</v>
      </c>
      <c r="J121" s="10">
        <v>95.4</v>
      </c>
      <c r="K121" s="46">
        <f t="shared" si="1"/>
        <v>384</v>
      </c>
      <c r="L121" s="47"/>
      <c r="M121" s="47"/>
    </row>
    <row r="122" spans="1:13" ht="15.5" x14ac:dyDescent="0.35">
      <c r="A122" s="9">
        <v>117</v>
      </c>
      <c r="B122" s="9">
        <v>537</v>
      </c>
      <c r="C122" s="21" t="s">
        <v>663</v>
      </c>
      <c r="D122" s="21" t="s">
        <v>664</v>
      </c>
      <c r="E122" s="39" t="s">
        <v>644</v>
      </c>
      <c r="F122" s="9" t="s">
        <v>738</v>
      </c>
      <c r="G122" s="10">
        <v>95.6</v>
      </c>
      <c r="H122" s="10">
        <v>93.6</v>
      </c>
      <c r="I122" s="10">
        <v>95.3</v>
      </c>
      <c r="J122" s="10">
        <v>98.2</v>
      </c>
      <c r="K122" s="46">
        <f t="shared" si="1"/>
        <v>382.7</v>
      </c>
      <c r="L122" s="47"/>
      <c r="M122" s="47"/>
    </row>
    <row r="123" spans="1:13" ht="15.5" x14ac:dyDescent="0.35">
      <c r="A123" s="9">
        <v>118</v>
      </c>
      <c r="B123" s="9">
        <v>214</v>
      </c>
      <c r="C123" s="21" t="s">
        <v>197</v>
      </c>
      <c r="D123" s="21" t="s">
        <v>198</v>
      </c>
      <c r="E123" s="39" t="s">
        <v>644</v>
      </c>
      <c r="F123" s="9" t="s">
        <v>738</v>
      </c>
      <c r="G123" s="10">
        <v>95.8</v>
      </c>
      <c r="H123" s="10">
        <v>94.2</v>
      </c>
      <c r="I123" s="10">
        <v>97.4</v>
      </c>
      <c r="J123" s="10">
        <v>94.3</v>
      </c>
      <c r="K123" s="46">
        <f t="shared" si="1"/>
        <v>381.7</v>
      </c>
      <c r="L123" s="47"/>
      <c r="M123" s="47"/>
    </row>
    <row r="124" spans="1:13" ht="15.5" x14ac:dyDescent="0.35">
      <c r="A124" s="9">
        <v>119</v>
      </c>
      <c r="B124" s="9">
        <v>445</v>
      </c>
      <c r="C124" s="21" t="s">
        <v>569</v>
      </c>
      <c r="D124" s="21" t="s">
        <v>570</v>
      </c>
      <c r="E124" s="39" t="s">
        <v>644</v>
      </c>
      <c r="F124" s="9" t="s">
        <v>738</v>
      </c>
      <c r="G124" s="10">
        <v>92</v>
      </c>
      <c r="H124" s="10">
        <v>93.8</v>
      </c>
      <c r="I124" s="10">
        <v>97.3</v>
      </c>
      <c r="J124" s="10">
        <v>98.3</v>
      </c>
      <c r="K124" s="46">
        <f t="shared" si="1"/>
        <v>381.40000000000003</v>
      </c>
      <c r="L124" s="47"/>
      <c r="M124" s="47"/>
    </row>
    <row r="125" spans="1:13" ht="15.5" x14ac:dyDescent="0.35">
      <c r="A125" s="9">
        <v>120</v>
      </c>
      <c r="B125" s="9">
        <v>262</v>
      </c>
      <c r="C125" s="21" t="s">
        <v>110</v>
      </c>
      <c r="D125" s="21" t="s">
        <v>555</v>
      </c>
      <c r="E125" s="39" t="s">
        <v>644</v>
      </c>
      <c r="F125" s="9" t="s">
        <v>738</v>
      </c>
      <c r="G125" s="10">
        <v>91.6</v>
      </c>
      <c r="H125" s="10">
        <v>93.6</v>
      </c>
      <c r="I125" s="10">
        <v>97.4</v>
      </c>
      <c r="J125" s="10">
        <v>96.8</v>
      </c>
      <c r="K125" s="46">
        <f t="shared" si="1"/>
        <v>379.40000000000003</v>
      </c>
      <c r="L125" s="47"/>
      <c r="M125" s="47"/>
    </row>
    <row r="126" spans="1:13" ht="15.5" x14ac:dyDescent="0.35">
      <c r="A126" s="9">
        <v>121</v>
      </c>
      <c r="B126" s="9">
        <v>350</v>
      </c>
      <c r="C126" s="21" t="s">
        <v>605</v>
      </c>
      <c r="D126" s="21" t="s">
        <v>606</v>
      </c>
      <c r="E126" s="39" t="s">
        <v>644</v>
      </c>
      <c r="F126" s="9" t="s">
        <v>738</v>
      </c>
      <c r="G126" s="10">
        <v>86.5</v>
      </c>
      <c r="H126" s="10">
        <v>98.8</v>
      </c>
      <c r="I126" s="10">
        <v>97.5</v>
      </c>
      <c r="J126" s="10">
        <v>95.3</v>
      </c>
      <c r="K126" s="46">
        <f t="shared" si="1"/>
        <v>378.1</v>
      </c>
      <c r="L126" s="47"/>
      <c r="M126" s="47"/>
    </row>
    <row r="127" spans="1:13" ht="15.5" x14ac:dyDescent="0.35">
      <c r="A127" s="9">
        <v>122</v>
      </c>
      <c r="B127" s="9">
        <v>391</v>
      </c>
      <c r="C127" s="21" t="s">
        <v>50</v>
      </c>
      <c r="D127" s="21" t="s">
        <v>51</v>
      </c>
      <c r="E127" s="39" t="s">
        <v>644</v>
      </c>
      <c r="F127" s="9" t="s">
        <v>738</v>
      </c>
      <c r="G127" s="10">
        <v>92.5</v>
      </c>
      <c r="H127" s="10">
        <v>94.6</v>
      </c>
      <c r="I127" s="10">
        <v>94</v>
      </c>
      <c r="J127" s="10">
        <v>96.6</v>
      </c>
      <c r="K127" s="46">
        <f t="shared" si="1"/>
        <v>377.70000000000005</v>
      </c>
      <c r="L127" s="47"/>
      <c r="M127" s="47"/>
    </row>
    <row r="128" spans="1:13" ht="15.5" x14ac:dyDescent="0.35">
      <c r="A128" s="9">
        <v>123</v>
      </c>
      <c r="B128" s="9">
        <v>136</v>
      </c>
      <c r="C128" s="21" t="s">
        <v>581</v>
      </c>
      <c r="D128" s="21" t="s">
        <v>582</v>
      </c>
      <c r="E128" s="39" t="s">
        <v>644</v>
      </c>
      <c r="F128" s="9" t="s">
        <v>738</v>
      </c>
      <c r="G128" s="10">
        <v>96.3</v>
      </c>
      <c r="H128" s="10">
        <v>92.2</v>
      </c>
      <c r="I128" s="10">
        <v>93.8</v>
      </c>
      <c r="J128" s="10">
        <v>92.3</v>
      </c>
      <c r="K128" s="46">
        <f t="shared" si="1"/>
        <v>374.6</v>
      </c>
      <c r="L128" s="47"/>
      <c r="M128" s="47"/>
    </row>
    <row r="129" spans="1:13" ht="15.5" x14ac:dyDescent="0.35">
      <c r="A129" s="9">
        <v>124</v>
      </c>
      <c r="B129" s="9">
        <v>261</v>
      </c>
      <c r="C129" s="21" t="s">
        <v>58</v>
      </c>
      <c r="D129" s="21" t="s">
        <v>590</v>
      </c>
      <c r="E129" s="39" t="s">
        <v>644</v>
      </c>
      <c r="F129" s="9" t="s">
        <v>738</v>
      </c>
      <c r="G129" s="10">
        <v>95.3</v>
      </c>
      <c r="H129" s="10">
        <v>91</v>
      </c>
      <c r="I129" s="10">
        <v>93.1</v>
      </c>
      <c r="J129" s="10">
        <v>92.8</v>
      </c>
      <c r="K129" s="46">
        <f t="shared" si="1"/>
        <v>372.2</v>
      </c>
      <c r="L129" s="47"/>
      <c r="M129" s="47"/>
    </row>
    <row r="130" spans="1:13" ht="15.5" x14ac:dyDescent="0.35">
      <c r="A130" s="9">
        <v>125</v>
      </c>
      <c r="B130" s="9">
        <v>382</v>
      </c>
      <c r="C130" s="21" t="s">
        <v>542</v>
      </c>
      <c r="D130" s="21" t="s">
        <v>543</v>
      </c>
      <c r="E130" s="39" t="s">
        <v>644</v>
      </c>
      <c r="F130" s="9" t="s">
        <v>738</v>
      </c>
      <c r="G130" s="10">
        <v>96.5</v>
      </c>
      <c r="H130" s="10">
        <v>93.9</v>
      </c>
      <c r="I130" s="10">
        <v>93.1</v>
      </c>
      <c r="J130" s="10">
        <v>88.3</v>
      </c>
      <c r="K130" s="46">
        <f t="shared" si="1"/>
        <v>371.8</v>
      </c>
      <c r="L130" s="47"/>
      <c r="M130" s="47"/>
    </row>
    <row r="131" spans="1:13" ht="15.5" x14ac:dyDescent="0.35">
      <c r="A131" s="9">
        <v>126</v>
      </c>
      <c r="B131" s="9">
        <v>450</v>
      </c>
      <c r="C131" s="21" t="s">
        <v>556</v>
      </c>
      <c r="D131" s="21" t="s">
        <v>555</v>
      </c>
      <c r="E131" s="39" t="s">
        <v>644</v>
      </c>
      <c r="F131" s="9" t="s">
        <v>738</v>
      </c>
      <c r="G131" s="10">
        <v>95.5</v>
      </c>
      <c r="H131" s="10">
        <v>84.8</v>
      </c>
      <c r="I131" s="10">
        <v>98.6</v>
      </c>
      <c r="J131" s="10">
        <v>90.2</v>
      </c>
      <c r="K131" s="46">
        <f t="shared" si="1"/>
        <v>369.09999999999997</v>
      </c>
      <c r="L131" s="47"/>
      <c r="M131" s="47"/>
    </row>
    <row r="132" spans="1:13" ht="15.5" x14ac:dyDescent="0.35">
      <c r="A132" s="9">
        <v>127</v>
      </c>
      <c r="B132" s="9">
        <v>475</v>
      </c>
      <c r="C132" s="21" t="s">
        <v>612</v>
      </c>
      <c r="D132" s="21" t="s">
        <v>613</v>
      </c>
      <c r="E132" s="39" t="s">
        <v>644</v>
      </c>
      <c r="F132" s="9" t="s">
        <v>738</v>
      </c>
      <c r="G132" s="10">
        <v>96.4</v>
      </c>
      <c r="H132" s="10">
        <v>90.4</v>
      </c>
      <c r="I132" s="10">
        <v>92.2</v>
      </c>
      <c r="J132" s="10">
        <v>89.9</v>
      </c>
      <c r="K132" s="46">
        <f t="shared" si="1"/>
        <v>368.9</v>
      </c>
      <c r="L132" s="47"/>
      <c r="M132" s="47"/>
    </row>
    <row r="133" spans="1:13" ht="15.5" x14ac:dyDescent="0.35">
      <c r="A133" s="9">
        <v>128</v>
      </c>
      <c r="B133" s="9">
        <v>436</v>
      </c>
      <c r="C133" s="21" t="s">
        <v>171</v>
      </c>
      <c r="D133" s="21" t="s">
        <v>97</v>
      </c>
      <c r="E133" s="39" t="s">
        <v>644</v>
      </c>
      <c r="F133" s="9" t="s">
        <v>738</v>
      </c>
      <c r="G133" s="10">
        <v>92</v>
      </c>
      <c r="H133" s="10">
        <v>87.4</v>
      </c>
      <c r="I133" s="10">
        <v>90.7</v>
      </c>
      <c r="J133" s="10">
        <v>93</v>
      </c>
      <c r="K133" s="46">
        <f t="shared" si="1"/>
        <v>363.1</v>
      </c>
      <c r="L133" s="47"/>
      <c r="M133" s="47"/>
    </row>
    <row r="134" spans="1:13" ht="15.5" x14ac:dyDescent="0.35">
      <c r="A134" s="9">
        <v>129</v>
      </c>
      <c r="B134" s="9">
        <v>269</v>
      </c>
      <c r="C134" s="21" t="s">
        <v>559</v>
      </c>
      <c r="D134" s="21" t="s">
        <v>560</v>
      </c>
      <c r="E134" s="39" t="s">
        <v>644</v>
      </c>
      <c r="F134" s="9" t="s">
        <v>738</v>
      </c>
      <c r="G134" s="10">
        <v>81.5</v>
      </c>
      <c r="H134" s="10">
        <v>91.2</v>
      </c>
      <c r="I134" s="10">
        <v>91.3</v>
      </c>
      <c r="J134" s="10">
        <v>93.4</v>
      </c>
      <c r="K134" s="46">
        <f t="shared" ref="K134" si="2">SUM(G134:J134)</f>
        <v>357.4</v>
      </c>
      <c r="L134" s="47"/>
      <c r="M134" s="47"/>
    </row>
    <row r="135" spans="1:13" ht="15.5" x14ac:dyDescent="0.35">
      <c r="A135" s="9"/>
      <c r="B135" s="9"/>
      <c r="C135" s="21"/>
      <c r="D135" s="21"/>
      <c r="E135" s="39"/>
      <c r="F135" s="9"/>
      <c r="G135" s="10"/>
      <c r="H135" s="10"/>
      <c r="I135" s="10"/>
      <c r="J135" s="10"/>
      <c r="K135" s="46"/>
      <c r="L135" s="47"/>
      <c r="M135" s="47"/>
    </row>
    <row r="136" spans="1:13" ht="15.5" x14ac:dyDescent="0.35">
      <c r="A136" s="9"/>
      <c r="B136" s="9"/>
      <c r="C136" s="21"/>
      <c r="D136" s="21"/>
      <c r="E136" s="39"/>
      <c r="F136" s="9"/>
      <c r="G136" s="10"/>
      <c r="H136" s="10"/>
      <c r="I136" s="10"/>
      <c r="J136" s="10"/>
      <c r="K136" s="46"/>
      <c r="L136" s="47"/>
      <c r="M136" s="47"/>
    </row>
    <row r="137" spans="1:13" ht="15.5" x14ac:dyDescent="0.35">
      <c r="A137" s="9"/>
      <c r="B137" s="9"/>
      <c r="C137" s="21"/>
      <c r="D137" s="21"/>
      <c r="E137" s="39"/>
      <c r="F137" s="9"/>
      <c r="G137" s="10"/>
      <c r="H137" s="10"/>
      <c r="I137" s="10"/>
      <c r="J137" s="10"/>
      <c r="K137" s="46"/>
      <c r="L137" s="47"/>
      <c r="M137" s="47"/>
    </row>
    <row r="138" spans="1:13" ht="15.5" x14ac:dyDescent="0.35">
      <c r="A138" s="9"/>
      <c r="B138" s="9"/>
      <c r="C138" s="21"/>
      <c r="D138" s="21"/>
      <c r="E138" s="39"/>
      <c r="F138" s="9"/>
      <c r="G138" s="10"/>
      <c r="H138" s="10"/>
      <c r="I138" s="10"/>
      <c r="J138" s="10"/>
      <c r="K138" s="46"/>
      <c r="L138" s="47"/>
      <c r="M138" s="47"/>
    </row>
    <row r="139" spans="1:13" ht="15.5" x14ac:dyDescent="0.35">
      <c r="A139" s="9"/>
      <c r="B139" s="9"/>
      <c r="C139" s="21"/>
      <c r="D139" s="21"/>
      <c r="E139" s="39"/>
      <c r="F139" s="9"/>
      <c r="G139" s="10"/>
      <c r="H139" s="10"/>
      <c r="I139" s="10"/>
      <c r="J139" s="10"/>
      <c r="K139" s="46"/>
      <c r="L139" s="47"/>
      <c r="M139" s="47"/>
    </row>
    <row r="140" spans="1:13" ht="15.5" x14ac:dyDescent="0.35">
      <c r="A140" s="9"/>
      <c r="B140" s="9"/>
      <c r="C140" s="21"/>
      <c r="D140" s="21"/>
      <c r="E140" s="39"/>
      <c r="F140" s="9"/>
      <c r="G140" s="10"/>
      <c r="H140" s="10"/>
      <c r="I140" s="10"/>
      <c r="J140" s="10"/>
      <c r="K140" s="46"/>
      <c r="L140" s="47"/>
      <c r="M140" s="47"/>
    </row>
    <row r="141" spans="1:13" ht="15.5" x14ac:dyDescent="0.35">
      <c r="A141" s="9"/>
      <c r="B141" s="9"/>
      <c r="C141" s="21"/>
      <c r="D141" s="21"/>
      <c r="E141" s="39"/>
      <c r="F141" s="9"/>
      <c r="G141" s="10"/>
      <c r="H141" s="10"/>
      <c r="I141" s="10"/>
      <c r="J141" s="10"/>
      <c r="K141" s="46"/>
      <c r="L141" s="47"/>
      <c r="M141" s="47"/>
    </row>
    <row r="142" spans="1:13" ht="15.5" x14ac:dyDescent="0.35">
      <c r="A142" s="9"/>
      <c r="B142" s="9"/>
      <c r="C142" s="21"/>
      <c r="D142" s="21"/>
      <c r="E142" s="39"/>
      <c r="F142" s="9"/>
      <c r="G142" s="10"/>
      <c r="H142" s="10"/>
      <c r="I142" s="10"/>
      <c r="J142" s="10"/>
      <c r="K142" s="46"/>
      <c r="L142" s="47"/>
      <c r="M142" s="47"/>
    </row>
    <row r="143" spans="1:13" ht="15.5" x14ac:dyDescent="0.35">
      <c r="A143" s="9"/>
      <c r="B143" s="9"/>
      <c r="C143" s="21"/>
      <c r="D143" s="21"/>
      <c r="E143" s="39"/>
      <c r="F143" s="9"/>
      <c r="G143" s="10"/>
      <c r="H143" s="10"/>
      <c r="I143" s="10"/>
      <c r="J143" s="10"/>
      <c r="K143" s="46"/>
      <c r="L143" s="47"/>
      <c r="M143" s="47"/>
    </row>
    <row r="144" spans="1:13" ht="18" x14ac:dyDescent="0.4">
      <c r="A144" s="5" t="s">
        <v>365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0"/>
      <c r="M144" s="10"/>
    </row>
    <row r="145" spans="1:13" ht="18" x14ac:dyDescent="0.4">
      <c r="A145" s="45" t="s">
        <v>735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10"/>
      <c r="M145" s="10"/>
    </row>
    <row r="146" spans="1:13" ht="18" x14ac:dyDescent="0.4">
      <c r="A146" s="5" t="s">
        <v>739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10"/>
      <c r="M146" s="10"/>
    </row>
    <row r="147" spans="1:13" ht="18" x14ac:dyDescent="0.4">
      <c r="A147" s="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10"/>
      <c r="M147" s="10"/>
    </row>
    <row r="148" spans="1:13" ht="15.5" x14ac:dyDescent="0.35">
      <c r="A148" s="35" t="s">
        <v>667</v>
      </c>
      <c r="B148" s="35" t="s">
        <v>0</v>
      </c>
      <c r="C148" s="36" t="s">
        <v>1</v>
      </c>
      <c r="D148" s="36" t="s">
        <v>2</v>
      </c>
      <c r="E148" s="37" t="s">
        <v>3</v>
      </c>
      <c r="F148" s="37" t="s">
        <v>737</v>
      </c>
      <c r="G148" s="37">
        <v>1</v>
      </c>
      <c r="H148" s="37">
        <v>2</v>
      </c>
      <c r="I148" s="37">
        <v>3</v>
      </c>
      <c r="J148" s="37">
        <v>4</v>
      </c>
      <c r="K148" s="37" t="s">
        <v>674</v>
      </c>
      <c r="L148" s="10"/>
      <c r="M148" s="10"/>
    </row>
    <row r="149" spans="1:13" ht="15.5" x14ac:dyDescent="0.35">
      <c r="A149" s="9">
        <v>1</v>
      </c>
      <c r="B149" s="9">
        <v>467</v>
      </c>
      <c r="C149" s="21" t="s">
        <v>269</v>
      </c>
      <c r="D149" s="21" t="s">
        <v>270</v>
      </c>
      <c r="F149" s="39" t="s">
        <v>740</v>
      </c>
      <c r="G149" s="10">
        <v>105.1</v>
      </c>
      <c r="H149" s="10">
        <v>103.2</v>
      </c>
      <c r="I149" s="10">
        <v>104.4</v>
      </c>
      <c r="J149" s="10">
        <v>103.3</v>
      </c>
      <c r="K149" s="46">
        <f t="shared" ref="K149:K212" si="3">SUM(G149:J149)</f>
        <v>416.00000000000006</v>
      </c>
      <c r="L149" s="40"/>
      <c r="M149" s="47"/>
    </row>
    <row r="150" spans="1:13" ht="15.5" x14ac:dyDescent="0.35">
      <c r="A150" s="9">
        <v>2</v>
      </c>
      <c r="B150" s="9">
        <v>367</v>
      </c>
      <c r="C150" s="21" t="s">
        <v>280</v>
      </c>
      <c r="D150" s="21" t="s">
        <v>281</v>
      </c>
      <c r="F150" s="39" t="s">
        <v>740</v>
      </c>
      <c r="G150" s="10">
        <v>104.2</v>
      </c>
      <c r="H150" s="10">
        <v>103.4</v>
      </c>
      <c r="I150" s="10">
        <v>105.1</v>
      </c>
      <c r="J150" s="10">
        <v>102.5</v>
      </c>
      <c r="K150" s="46">
        <f t="shared" si="3"/>
        <v>415.20000000000005</v>
      </c>
      <c r="L150" s="40"/>
      <c r="M150" s="47"/>
    </row>
    <row r="151" spans="1:13" ht="15.5" x14ac:dyDescent="0.35">
      <c r="A151" s="9">
        <v>3</v>
      </c>
      <c r="B151" s="9">
        <v>402</v>
      </c>
      <c r="C151" s="21" t="s">
        <v>305</v>
      </c>
      <c r="D151" s="21" t="s">
        <v>476</v>
      </c>
      <c r="F151" s="39" t="s">
        <v>740</v>
      </c>
      <c r="G151" s="10">
        <v>104.3</v>
      </c>
      <c r="H151" s="10">
        <v>103.8</v>
      </c>
      <c r="I151" s="10">
        <v>103.8</v>
      </c>
      <c r="J151" s="10">
        <v>102.5</v>
      </c>
      <c r="K151" s="46">
        <f t="shared" si="3"/>
        <v>414.4</v>
      </c>
      <c r="L151" s="40"/>
      <c r="M151" s="47"/>
    </row>
    <row r="152" spans="1:13" ht="15.5" x14ac:dyDescent="0.35">
      <c r="A152" s="9">
        <v>4</v>
      </c>
      <c r="B152" s="9">
        <v>271</v>
      </c>
      <c r="C152" s="21" t="s">
        <v>432</v>
      </c>
      <c r="D152" s="21" t="s">
        <v>433</v>
      </c>
      <c r="E152" s="39" t="s">
        <v>14</v>
      </c>
      <c r="F152" s="39" t="s">
        <v>740</v>
      </c>
      <c r="G152" s="10">
        <v>102</v>
      </c>
      <c r="H152" s="10">
        <v>104.8</v>
      </c>
      <c r="I152" s="10">
        <v>105.5</v>
      </c>
      <c r="J152" s="40">
        <v>102</v>
      </c>
      <c r="K152" s="46">
        <f t="shared" si="3"/>
        <v>414.3</v>
      </c>
      <c r="L152" s="40"/>
      <c r="M152" s="47"/>
    </row>
    <row r="153" spans="1:13" ht="15.5" x14ac:dyDescent="0.35">
      <c r="A153" s="9">
        <v>5</v>
      </c>
      <c r="B153" s="9">
        <v>366</v>
      </c>
      <c r="C153" s="21" t="s">
        <v>210</v>
      </c>
      <c r="D153" s="21" t="s">
        <v>290</v>
      </c>
      <c r="F153" s="39" t="s">
        <v>740</v>
      </c>
      <c r="G153" s="10">
        <v>103.1</v>
      </c>
      <c r="H153" s="10">
        <v>103</v>
      </c>
      <c r="I153" s="10">
        <v>103.6</v>
      </c>
      <c r="J153" s="10">
        <v>103.7</v>
      </c>
      <c r="K153" s="46">
        <f t="shared" si="3"/>
        <v>413.4</v>
      </c>
      <c r="L153" s="40"/>
      <c r="M153" s="47"/>
    </row>
    <row r="154" spans="1:13" ht="15.5" x14ac:dyDescent="0.35">
      <c r="A154" s="9">
        <v>6</v>
      </c>
      <c r="B154" s="9">
        <v>158</v>
      </c>
      <c r="C154" s="21" t="s">
        <v>473</v>
      </c>
      <c r="D154" s="21" t="s">
        <v>276</v>
      </c>
      <c r="F154" s="39" t="s">
        <v>740</v>
      </c>
      <c r="G154" s="10">
        <v>102.5</v>
      </c>
      <c r="H154" s="10">
        <v>102.2</v>
      </c>
      <c r="I154" s="10">
        <v>103.1</v>
      </c>
      <c r="J154" s="10">
        <v>105</v>
      </c>
      <c r="K154" s="46">
        <f t="shared" si="3"/>
        <v>412.79999999999995</v>
      </c>
      <c r="L154" s="40"/>
      <c r="M154" s="47"/>
    </row>
    <row r="155" spans="1:13" ht="15.5" x14ac:dyDescent="0.35">
      <c r="A155" s="9">
        <v>7</v>
      </c>
      <c r="B155" s="9">
        <v>443</v>
      </c>
      <c r="C155" s="21" t="s">
        <v>478</v>
      </c>
      <c r="D155" s="21" t="s">
        <v>479</v>
      </c>
      <c r="F155" s="39" t="s">
        <v>740</v>
      </c>
      <c r="G155" s="10">
        <v>103.1</v>
      </c>
      <c r="H155" s="10">
        <v>104.1</v>
      </c>
      <c r="I155" s="10">
        <v>102.6</v>
      </c>
      <c r="J155" s="10">
        <v>102.8</v>
      </c>
      <c r="K155" s="46">
        <f t="shared" si="3"/>
        <v>412.59999999999997</v>
      </c>
      <c r="L155" s="40"/>
      <c r="M155" s="47"/>
    </row>
    <row r="156" spans="1:13" ht="15.5" x14ac:dyDescent="0.35">
      <c r="A156" s="9">
        <v>8</v>
      </c>
      <c r="B156" s="9">
        <v>462</v>
      </c>
      <c r="C156" s="21" t="s">
        <v>277</v>
      </c>
      <c r="D156" s="21" t="s">
        <v>20</v>
      </c>
      <c r="F156" s="39" t="s">
        <v>740</v>
      </c>
      <c r="G156" s="10">
        <v>103.5</v>
      </c>
      <c r="H156" s="10">
        <v>103.7</v>
      </c>
      <c r="I156" s="10">
        <v>102.5</v>
      </c>
      <c r="J156" s="10">
        <v>102.2</v>
      </c>
      <c r="K156" s="46">
        <f t="shared" si="3"/>
        <v>411.9</v>
      </c>
      <c r="L156" s="40"/>
      <c r="M156" s="47"/>
    </row>
    <row r="157" spans="1:13" ht="15.5" x14ac:dyDescent="0.35">
      <c r="A157" s="9">
        <v>9</v>
      </c>
      <c r="B157" s="9">
        <v>285</v>
      </c>
      <c r="C157" s="21" t="s">
        <v>266</v>
      </c>
      <c r="D157" s="21" t="s">
        <v>268</v>
      </c>
      <c r="F157" s="39" t="s">
        <v>740</v>
      </c>
      <c r="G157" s="10">
        <v>99.5</v>
      </c>
      <c r="H157" s="10">
        <v>103.8</v>
      </c>
      <c r="I157" s="10">
        <v>102.3</v>
      </c>
      <c r="J157" s="10">
        <v>105.5</v>
      </c>
      <c r="K157" s="46">
        <f t="shared" si="3"/>
        <v>411.1</v>
      </c>
      <c r="L157" s="40"/>
      <c r="M157" s="47"/>
    </row>
    <row r="158" spans="1:13" ht="15.5" x14ac:dyDescent="0.35">
      <c r="A158" s="9">
        <v>10</v>
      </c>
      <c r="B158" s="9">
        <v>309</v>
      </c>
      <c r="C158" s="21" t="s">
        <v>291</v>
      </c>
      <c r="D158" s="21" t="s">
        <v>292</v>
      </c>
      <c r="F158" s="39" t="s">
        <v>740</v>
      </c>
      <c r="G158" s="10">
        <v>103.1</v>
      </c>
      <c r="H158" s="10">
        <v>103.3</v>
      </c>
      <c r="I158" s="10">
        <v>103.7</v>
      </c>
      <c r="J158" s="10">
        <v>99.9</v>
      </c>
      <c r="K158" s="46">
        <f t="shared" si="3"/>
        <v>410</v>
      </c>
      <c r="L158" s="40"/>
      <c r="M158" s="47"/>
    </row>
    <row r="159" spans="1:13" ht="15.5" x14ac:dyDescent="0.35">
      <c r="A159" s="9">
        <v>11</v>
      </c>
      <c r="B159" s="9">
        <v>501</v>
      </c>
      <c r="C159" s="21" t="s">
        <v>397</v>
      </c>
      <c r="D159" s="43" t="s">
        <v>480</v>
      </c>
      <c r="E159" s="9" t="s">
        <v>14</v>
      </c>
      <c r="F159" s="39" t="s">
        <v>740</v>
      </c>
      <c r="G159" s="10">
        <v>101.4</v>
      </c>
      <c r="H159" s="10">
        <v>102</v>
      </c>
      <c r="I159" s="10">
        <v>103.4</v>
      </c>
      <c r="J159" s="10">
        <v>102.3</v>
      </c>
      <c r="K159" s="46">
        <f t="shared" si="3"/>
        <v>409.1</v>
      </c>
      <c r="L159" s="40"/>
      <c r="M159" s="47"/>
    </row>
    <row r="160" spans="1:13" ht="15.5" x14ac:dyDescent="0.35">
      <c r="A160" s="9">
        <v>12</v>
      </c>
      <c r="B160" s="9">
        <v>235</v>
      </c>
      <c r="C160" s="21" t="s">
        <v>230</v>
      </c>
      <c r="D160" s="21" t="s">
        <v>319</v>
      </c>
      <c r="E160" s="39" t="s">
        <v>644</v>
      </c>
      <c r="F160" s="39" t="s">
        <v>740</v>
      </c>
      <c r="G160" s="10">
        <v>102</v>
      </c>
      <c r="H160" s="10">
        <v>102.3</v>
      </c>
      <c r="I160" s="10">
        <v>102.9</v>
      </c>
      <c r="J160" s="10">
        <v>101.8</v>
      </c>
      <c r="K160" s="46">
        <f t="shared" si="3"/>
        <v>409.00000000000006</v>
      </c>
      <c r="L160" s="40"/>
      <c r="M160" s="47"/>
    </row>
    <row r="161" spans="1:13" ht="15.5" x14ac:dyDescent="0.35">
      <c r="A161" s="9">
        <v>13</v>
      </c>
      <c r="B161" s="9">
        <v>426</v>
      </c>
      <c r="C161" s="21" t="s">
        <v>244</v>
      </c>
      <c r="D161" s="21" t="s">
        <v>289</v>
      </c>
      <c r="E161" s="39" t="s">
        <v>644</v>
      </c>
      <c r="F161" s="39" t="s">
        <v>740</v>
      </c>
      <c r="G161" s="10">
        <v>101.8</v>
      </c>
      <c r="H161" s="10">
        <v>102.7</v>
      </c>
      <c r="I161" s="10">
        <v>102</v>
      </c>
      <c r="J161" s="10">
        <v>102.5</v>
      </c>
      <c r="K161" s="46">
        <f t="shared" si="3"/>
        <v>409</v>
      </c>
      <c r="L161" s="40"/>
      <c r="M161" s="47"/>
    </row>
    <row r="162" spans="1:13" ht="15.5" x14ac:dyDescent="0.35">
      <c r="A162" s="9">
        <v>14</v>
      </c>
      <c r="B162" s="9">
        <v>241</v>
      </c>
      <c r="C162" s="21" t="s">
        <v>350</v>
      </c>
      <c r="D162" s="21" t="s">
        <v>428</v>
      </c>
      <c r="E162" s="39" t="s">
        <v>644</v>
      </c>
      <c r="F162" s="39" t="s">
        <v>740</v>
      </c>
      <c r="G162" s="10">
        <v>101.9</v>
      </c>
      <c r="H162" s="10">
        <v>101.7</v>
      </c>
      <c r="I162" s="10">
        <v>104.5</v>
      </c>
      <c r="J162" s="10">
        <v>100.9</v>
      </c>
      <c r="K162" s="46">
        <f t="shared" si="3"/>
        <v>409</v>
      </c>
      <c r="L162" s="40"/>
      <c r="M162" s="47"/>
    </row>
    <row r="163" spans="1:13" ht="15.5" x14ac:dyDescent="0.35">
      <c r="A163" s="9">
        <v>15</v>
      </c>
      <c r="B163" s="9">
        <v>168</v>
      </c>
      <c r="C163" s="21" t="s">
        <v>286</v>
      </c>
      <c r="D163" s="21" t="s">
        <v>287</v>
      </c>
      <c r="F163" s="39" t="s">
        <v>740</v>
      </c>
      <c r="G163" s="10">
        <v>101.5</v>
      </c>
      <c r="H163" s="10">
        <v>103.3</v>
      </c>
      <c r="I163" s="10">
        <v>102.8</v>
      </c>
      <c r="J163" s="10">
        <v>101.3</v>
      </c>
      <c r="K163" s="46">
        <f t="shared" si="3"/>
        <v>408.90000000000003</v>
      </c>
      <c r="L163" s="40"/>
      <c r="M163" s="47"/>
    </row>
    <row r="164" spans="1:13" ht="15.5" x14ac:dyDescent="0.35">
      <c r="A164" s="9">
        <v>16</v>
      </c>
      <c r="B164" s="9">
        <v>362</v>
      </c>
      <c r="C164" s="21" t="s">
        <v>233</v>
      </c>
      <c r="D164" s="21" t="s">
        <v>475</v>
      </c>
      <c r="F164" s="39" t="s">
        <v>740</v>
      </c>
      <c r="G164" s="10">
        <v>101.1</v>
      </c>
      <c r="H164" s="10">
        <v>101.6</v>
      </c>
      <c r="I164" s="10">
        <v>103</v>
      </c>
      <c r="J164" s="10">
        <v>102.4</v>
      </c>
      <c r="K164" s="46">
        <f t="shared" si="3"/>
        <v>408.1</v>
      </c>
      <c r="L164" s="40"/>
      <c r="M164" s="47"/>
    </row>
    <row r="165" spans="1:13" ht="15.5" x14ac:dyDescent="0.35">
      <c r="A165" s="9">
        <v>17</v>
      </c>
      <c r="B165" s="9">
        <v>167</v>
      </c>
      <c r="C165" s="21" t="s">
        <v>417</v>
      </c>
      <c r="D165" s="21" t="s">
        <v>416</v>
      </c>
      <c r="E165" s="39"/>
      <c r="F165" s="39" t="s">
        <v>740</v>
      </c>
      <c r="G165" s="10">
        <v>102.4</v>
      </c>
      <c r="H165" s="10">
        <v>100.2</v>
      </c>
      <c r="I165" s="10">
        <v>102.1</v>
      </c>
      <c r="J165" s="10">
        <v>102.6</v>
      </c>
      <c r="K165" s="46">
        <f t="shared" si="3"/>
        <v>407.30000000000007</v>
      </c>
      <c r="L165" s="40"/>
      <c r="M165" s="47"/>
    </row>
    <row r="166" spans="1:13" ht="15.5" x14ac:dyDescent="0.35">
      <c r="A166" s="9">
        <v>18</v>
      </c>
      <c r="B166" s="9">
        <v>189</v>
      </c>
      <c r="C166" s="21" t="s">
        <v>303</v>
      </c>
      <c r="D166" s="21" t="s">
        <v>418</v>
      </c>
      <c r="E166" s="39" t="s">
        <v>644</v>
      </c>
      <c r="F166" s="39" t="s">
        <v>740</v>
      </c>
      <c r="G166" s="10">
        <v>101.8</v>
      </c>
      <c r="H166" s="10">
        <v>100.6</v>
      </c>
      <c r="I166" s="10">
        <v>102.8</v>
      </c>
      <c r="J166" s="10">
        <v>100.8</v>
      </c>
      <c r="K166" s="46">
        <f t="shared" si="3"/>
        <v>406</v>
      </c>
      <c r="L166" s="40"/>
      <c r="M166" s="47"/>
    </row>
    <row r="167" spans="1:13" ht="15.5" x14ac:dyDescent="0.35">
      <c r="A167" s="9">
        <v>19</v>
      </c>
      <c r="B167" s="9">
        <v>483</v>
      </c>
      <c r="C167" s="21" t="s">
        <v>24</v>
      </c>
      <c r="D167" s="21" t="s">
        <v>308</v>
      </c>
      <c r="E167" s="39" t="s">
        <v>644</v>
      </c>
      <c r="F167" s="39" t="s">
        <v>740</v>
      </c>
      <c r="G167" s="10">
        <v>101.9</v>
      </c>
      <c r="H167" s="10">
        <v>99.7</v>
      </c>
      <c r="I167" s="10">
        <v>100.6</v>
      </c>
      <c r="J167" s="10">
        <v>103.6</v>
      </c>
      <c r="K167" s="46">
        <f t="shared" si="3"/>
        <v>405.80000000000007</v>
      </c>
      <c r="L167" s="40"/>
      <c r="M167" s="47"/>
    </row>
    <row r="168" spans="1:13" ht="15.5" x14ac:dyDescent="0.35">
      <c r="A168" s="9">
        <v>20</v>
      </c>
      <c r="B168" s="9">
        <v>161</v>
      </c>
      <c r="C168" s="21" t="s">
        <v>207</v>
      </c>
      <c r="D168" s="21" t="s">
        <v>399</v>
      </c>
      <c r="E168" s="39" t="s">
        <v>644</v>
      </c>
      <c r="F168" s="39" t="s">
        <v>740</v>
      </c>
      <c r="G168" s="10">
        <v>100.8</v>
      </c>
      <c r="H168" s="10">
        <v>101.2</v>
      </c>
      <c r="I168" s="10">
        <v>102.9</v>
      </c>
      <c r="J168" s="10">
        <v>100.9</v>
      </c>
      <c r="K168" s="46">
        <f t="shared" si="3"/>
        <v>405.79999999999995</v>
      </c>
      <c r="L168" s="40"/>
      <c r="M168" s="47"/>
    </row>
    <row r="169" spans="1:13" ht="15.5" x14ac:dyDescent="0.35">
      <c r="A169" s="9">
        <v>21</v>
      </c>
      <c r="B169" s="9">
        <v>140</v>
      </c>
      <c r="C169" s="21" t="s">
        <v>230</v>
      </c>
      <c r="D169" s="21" t="s">
        <v>340</v>
      </c>
      <c r="E169" s="39" t="s">
        <v>644</v>
      </c>
      <c r="F169" s="39" t="s">
        <v>740</v>
      </c>
      <c r="G169" s="10">
        <v>103.2</v>
      </c>
      <c r="H169" s="10">
        <v>99.7</v>
      </c>
      <c r="I169" s="10">
        <v>102.8</v>
      </c>
      <c r="J169" s="10">
        <v>99.7</v>
      </c>
      <c r="K169" s="46">
        <f t="shared" si="3"/>
        <v>405.4</v>
      </c>
      <c r="L169" s="40"/>
      <c r="M169" s="47"/>
    </row>
    <row r="170" spans="1:13" ht="15.5" x14ac:dyDescent="0.35">
      <c r="A170" s="9">
        <v>22</v>
      </c>
      <c r="B170" s="9">
        <v>259</v>
      </c>
      <c r="C170" s="21" t="s">
        <v>343</v>
      </c>
      <c r="D170" s="21" t="s">
        <v>344</v>
      </c>
      <c r="E170" s="39" t="s">
        <v>644</v>
      </c>
      <c r="F170" s="39" t="s">
        <v>740</v>
      </c>
      <c r="G170" s="10">
        <v>100.6</v>
      </c>
      <c r="H170" s="10">
        <v>100.5</v>
      </c>
      <c r="I170" s="10">
        <v>103.1</v>
      </c>
      <c r="J170" s="10">
        <v>100.9</v>
      </c>
      <c r="K170" s="46">
        <f t="shared" si="3"/>
        <v>405.1</v>
      </c>
      <c r="L170" s="40"/>
      <c r="M170" s="47"/>
    </row>
    <row r="171" spans="1:13" ht="15.5" x14ac:dyDescent="0.35">
      <c r="A171" s="9">
        <v>23</v>
      </c>
      <c r="B171" s="9">
        <v>111</v>
      </c>
      <c r="C171" s="21" t="s">
        <v>320</v>
      </c>
      <c r="D171" s="21" t="s">
        <v>321</v>
      </c>
      <c r="E171" s="39"/>
      <c r="F171" s="39" t="s">
        <v>740</v>
      </c>
      <c r="G171" s="10">
        <v>102.9</v>
      </c>
      <c r="H171" s="10">
        <v>101.8</v>
      </c>
      <c r="I171" s="10">
        <v>98.1</v>
      </c>
      <c r="J171" s="10">
        <v>102.3</v>
      </c>
      <c r="K171" s="46">
        <f t="shared" si="3"/>
        <v>405.09999999999997</v>
      </c>
      <c r="L171" s="47"/>
      <c r="M171" s="47"/>
    </row>
    <row r="172" spans="1:13" ht="15.5" x14ac:dyDescent="0.35">
      <c r="A172" s="9">
        <v>24</v>
      </c>
      <c r="B172" s="9">
        <v>114</v>
      </c>
      <c r="C172" s="21" t="s">
        <v>313</v>
      </c>
      <c r="D172" s="21" t="s">
        <v>411</v>
      </c>
      <c r="E172" s="39" t="s">
        <v>644</v>
      </c>
      <c r="F172" s="39" t="s">
        <v>740</v>
      </c>
      <c r="G172" s="10">
        <v>102.4</v>
      </c>
      <c r="H172" s="10">
        <v>99.2</v>
      </c>
      <c r="I172" s="10">
        <v>100.4</v>
      </c>
      <c r="J172" s="10">
        <v>102.9</v>
      </c>
      <c r="K172" s="46">
        <f t="shared" si="3"/>
        <v>404.9</v>
      </c>
      <c r="L172" s="40"/>
      <c r="M172" s="47"/>
    </row>
    <row r="173" spans="1:13" ht="15.5" x14ac:dyDescent="0.35">
      <c r="A173" s="9">
        <v>25</v>
      </c>
      <c r="B173" s="9">
        <v>313</v>
      </c>
      <c r="C173" s="21" t="s">
        <v>233</v>
      </c>
      <c r="D173" s="21" t="s">
        <v>438</v>
      </c>
      <c r="E173" s="39" t="s">
        <v>644</v>
      </c>
      <c r="F173" s="39" t="s">
        <v>740</v>
      </c>
      <c r="G173" s="10">
        <v>102.7</v>
      </c>
      <c r="H173" s="10">
        <v>100.5</v>
      </c>
      <c r="I173" s="10">
        <v>100.5</v>
      </c>
      <c r="J173" s="10">
        <v>100.9</v>
      </c>
      <c r="K173" s="46">
        <f t="shared" si="3"/>
        <v>404.6</v>
      </c>
      <c r="L173" s="40"/>
      <c r="M173" s="47"/>
    </row>
    <row r="174" spans="1:13" ht="15.5" x14ac:dyDescent="0.35">
      <c r="A174" s="9">
        <v>26</v>
      </c>
      <c r="B174" s="9">
        <v>105</v>
      </c>
      <c r="C174" s="21" t="s">
        <v>233</v>
      </c>
      <c r="D174" s="21" t="s">
        <v>409</v>
      </c>
      <c r="E174" s="39" t="s">
        <v>644</v>
      </c>
      <c r="F174" s="39" t="s">
        <v>740</v>
      </c>
      <c r="G174" s="10">
        <v>100.8</v>
      </c>
      <c r="H174" s="10">
        <v>102.2</v>
      </c>
      <c r="I174" s="10">
        <v>100.2</v>
      </c>
      <c r="J174" s="10">
        <v>100.8</v>
      </c>
      <c r="K174" s="46">
        <f t="shared" si="3"/>
        <v>404</v>
      </c>
      <c r="L174" s="40"/>
      <c r="M174" s="47"/>
    </row>
    <row r="175" spans="1:13" ht="15.5" x14ac:dyDescent="0.35">
      <c r="A175" s="9">
        <v>27</v>
      </c>
      <c r="B175" s="9">
        <v>201</v>
      </c>
      <c r="C175" s="21" t="s">
        <v>254</v>
      </c>
      <c r="D175" s="21" t="s">
        <v>312</v>
      </c>
      <c r="E175" s="39" t="s">
        <v>644</v>
      </c>
      <c r="F175" s="39" t="s">
        <v>740</v>
      </c>
      <c r="G175" s="10">
        <v>100.1</v>
      </c>
      <c r="H175" s="10">
        <v>102.2</v>
      </c>
      <c r="I175" s="10">
        <v>98.8</v>
      </c>
      <c r="J175" s="40">
        <v>102.8</v>
      </c>
      <c r="K175" s="46">
        <f t="shared" si="3"/>
        <v>403.90000000000003</v>
      </c>
      <c r="L175" s="40"/>
      <c r="M175" s="47"/>
    </row>
    <row r="176" spans="1:13" ht="15.5" x14ac:dyDescent="0.35">
      <c r="A176" s="9">
        <v>28</v>
      </c>
      <c r="B176" s="9">
        <v>166</v>
      </c>
      <c r="C176" s="21" t="s">
        <v>349</v>
      </c>
      <c r="D176" s="21" t="s">
        <v>416</v>
      </c>
      <c r="E176" s="39" t="s">
        <v>644</v>
      </c>
      <c r="F176" s="39" t="s">
        <v>740</v>
      </c>
      <c r="G176" s="10">
        <v>101.6</v>
      </c>
      <c r="H176" s="10">
        <v>100.2</v>
      </c>
      <c r="I176" s="10">
        <v>102.3</v>
      </c>
      <c r="J176" s="10">
        <v>99.7</v>
      </c>
      <c r="K176" s="46">
        <f t="shared" si="3"/>
        <v>403.8</v>
      </c>
      <c r="L176" s="47"/>
      <c r="M176" s="47"/>
    </row>
    <row r="177" spans="1:13" ht="15.5" x14ac:dyDescent="0.35">
      <c r="A177" s="9">
        <v>29</v>
      </c>
      <c r="B177" s="9">
        <v>124</v>
      </c>
      <c r="C177" s="21" t="s">
        <v>310</v>
      </c>
      <c r="D177" s="21" t="s">
        <v>311</v>
      </c>
      <c r="E177" s="39"/>
      <c r="F177" s="39" t="s">
        <v>740</v>
      </c>
      <c r="G177" s="10">
        <v>99.5</v>
      </c>
      <c r="H177" s="10">
        <v>100.5</v>
      </c>
      <c r="I177" s="10">
        <v>102.3</v>
      </c>
      <c r="J177" s="10">
        <v>101.3</v>
      </c>
      <c r="K177" s="46">
        <f t="shared" si="3"/>
        <v>403.6</v>
      </c>
      <c r="L177" s="47"/>
      <c r="M177" s="47"/>
    </row>
    <row r="178" spans="1:13" ht="15.5" x14ac:dyDescent="0.35">
      <c r="A178" s="9">
        <v>30</v>
      </c>
      <c r="B178" s="9">
        <v>410</v>
      </c>
      <c r="C178" s="21" t="s">
        <v>305</v>
      </c>
      <c r="D178" s="21" t="s">
        <v>314</v>
      </c>
      <c r="E178" s="39" t="s">
        <v>644</v>
      </c>
      <c r="F178" s="39" t="s">
        <v>740</v>
      </c>
      <c r="G178" s="10">
        <v>99.8</v>
      </c>
      <c r="H178" s="10">
        <v>100.5</v>
      </c>
      <c r="I178" s="10">
        <v>104</v>
      </c>
      <c r="J178" s="10">
        <v>98.6</v>
      </c>
      <c r="K178" s="46">
        <f t="shared" si="3"/>
        <v>402.9</v>
      </c>
      <c r="L178" s="40"/>
      <c r="M178" s="47"/>
    </row>
    <row r="179" spans="1:13" ht="15.5" x14ac:dyDescent="0.35">
      <c r="A179" s="9">
        <v>31</v>
      </c>
      <c r="B179" s="9">
        <v>290</v>
      </c>
      <c r="C179" s="21" t="s">
        <v>325</v>
      </c>
      <c r="D179" s="21" t="s">
        <v>404</v>
      </c>
      <c r="E179" s="39" t="s">
        <v>644</v>
      </c>
      <c r="F179" s="39" t="s">
        <v>740</v>
      </c>
      <c r="G179" s="10">
        <v>100.9</v>
      </c>
      <c r="H179" s="10">
        <v>101.8</v>
      </c>
      <c r="I179" s="10">
        <v>98.8</v>
      </c>
      <c r="J179" s="10">
        <v>101</v>
      </c>
      <c r="K179" s="46">
        <f t="shared" si="3"/>
        <v>402.5</v>
      </c>
      <c r="L179" s="47"/>
      <c r="M179" s="47"/>
    </row>
    <row r="180" spans="1:13" ht="15.5" x14ac:dyDescent="0.35">
      <c r="A180" s="9">
        <v>32</v>
      </c>
      <c r="B180" s="9">
        <v>358</v>
      </c>
      <c r="C180" s="21" t="s">
        <v>452</v>
      </c>
      <c r="D180" s="21" t="s">
        <v>453</v>
      </c>
      <c r="E180" s="39" t="s">
        <v>644</v>
      </c>
      <c r="F180" s="39" t="s">
        <v>740</v>
      </c>
      <c r="G180" s="10">
        <v>100.6</v>
      </c>
      <c r="H180" s="10">
        <v>100.2</v>
      </c>
      <c r="I180" s="10">
        <v>101.9</v>
      </c>
      <c r="J180" s="10">
        <v>99.7</v>
      </c>
      <c r="K180" s="46">
        <f t="shared" si="3"/>
        <v>402.40000000000003</v>
      </c>
      <c r="L180" s="47"/>
      <c r="M180" s="47"/>
    </row>
    <row r="181" spans="1:13" ht="15.5" x14ac:dyDescent="0.35">
      <c r="A181" s="9">
        <v>33</v>
      </c>
      <c r="B181" s="9">
        <v>296</v>
      </c>
      <c r="C181" s="21" t="s">
        <v>359</v>
      </c>
      <c r="D181" s="21" t="s">
        <v>436</v>
      </c>
      <c r="E181" s="39" t="s">
        <v>644</v>
      </c>
      <c r="F181" s="39" t="s">
        <v>740</v>
      </c>
      <c r="G181" s="10">
        <v>100.5</v>
      </c>
      <c r="H181" s="10">
        <v>101.7</v>
      </c>
      <c r="I181" s="10">
        <v>97.1</v>
      </c>
      <c r="J181" s="10">
        <v>103.1</v>
      </c>
      <c r="K181" s="46">
        <f t="shared" si="3"/>
        <v>402.4</v>
      </c>
      <c r="L181" s="40"/>
      <c r="M181" s="47"/>
    </row>
    <row r="182" spans="1:13" ht="15.5" x14ac:dyDescent="0.35">
      <c r="A182" s="9">
        <v>34</v>
      </c>
      <c r="B182" s="9">
        <v>385</v>
      </c>
      <c r="C182" s="21" t="s">
        <v>356</v>
      </c>
      <c r="D182" s="21" t="s">
        <v>405</v>
      </c>
      <c r="E182" s="39" t="s">
        <v>644</v>
      </c>
      <c r="F182" s="39" t="s">
        <v>740</v>
      </c>
      <c r="G182" s="10">
        <v>100.1</v>
      </c>
      <c r="H182" s="10">
        <v>99.5</v>
      </c>
      <c r="I182" s="10">
        <v>99.9</v>
      </c>
      <c r="J182" s="10">
        <v>102.6</v>
      </c>
      <c r="K182" s="46">
        <f t="shared" si="3"/>
        <v>402.1</v>
      </c>
      <c r="L182" s="47"/>
      <c r="M182" s="47"/>
    </row>
    <row r="183" spans="1:13" ht="15.5" x14ac:dyDescent="0.35">
      <c r="A183" s="9">
        <v>35</v>
      </c>
      <c r="B183" s="9">
        <v>352</v>
      </c>
      <c r="C183" s="21" t="s">
        <v>446</v>
      </c>
      <c r="D183" s="21" t="s">
        <v>447</v>
      </c>
      <c r="E183" s="39" t="s">
        <v>644</v>
      </c>
      <c r="F183" s="39" t="s">
        <v>740</v>
      </c>
      <c r="G183" s="10">
        <v>100</v>
      </c>
      <c r="H183" s="10">
        <v>100.3</v>
      </c>
      <c r="I183" s="10">
        <v>99.5</v>
      </c>
      <c r="J183" s="10">
        <v>101.5</v>
      </c>
      <c r="K183" s="46">
        <f t="shared" si="3"/>
        <v>401.3</v>
      </c>
      <c r="L183" s="47"/>
      <c r="M183" s="47"/>
    </row>
    <row r="184" spans="1:13" ht="15.5" x14ac:dyDescent="0.35">
      <c r="A184" s="9">
        <v>36</v>
      </c>
      <c r="B184" s="9">
        <v>387</v>
      </c>
      <c r="C184" s="21" t="s">
        <v>315</v>
      </c>
      <c r="D184" s="21" t="s">
        <v>17</v>
      </c>
      <c r="E184" s="39" t="s">
        <v>644</v>
      </c>
      <c r="F184" s="39" t="s">
        <v>740</v>
      </c>
      <c r="G184" s="10">
        <v>100.7</v>
      </c>
      <c r="H184" s="10">
        <v>103.8</v>
      </c>
      <c r="I184" s="10">
        <v>99.1</v>
      </c>
      <c r="J184" s="10">
        <v>97.6</v>
      </c>
      <c r="K184" s="46">
        <f t="shared" si="3"/>
        <v>401.20000000000005</v>
      </c>
      <c r="L184" s="47"/>
      <c r="M184" s="47"/>
    </row>
    <row r="185" spans="1:13" ht="15.5" x14ac:dyDescent="0.35">
      <c r="A185" s="9">
        <v>37</v>
      </c>
      <c r="B185" s="9">
        <v>181</v>
      </c>
      <c r="C185" s="21" t="s">
        <v>249</v>
      </c>
      <c r="D185" s="21" t="s">
        <v>337</v>
      </c>
      <c r="E185" s="39" t="s">
        <v>644</v>
      </c>
      <c r="F185" s="39" t="s">
        <v>740</v>
      </c>
      <c r="G185" s="10">
        <v>103.7</v>
      </c>
      <c r="H185" s="10">
        <v>101.4</v>
      </c>
      <c r="I185" s="10">
        <v>99</v>
      </c>
      <c r="J185" s="10">
        <v>96.7</v>
      </c>
      <c r="K185" s="46">
        <f t="shared" si="3"/>
        <v>400.8</v>
      </c>
      <c r="L185" s="47"/>
      <c r="M185" s="47"/>
    </row>
    <row r="186" spans="1:13" ht="15.5" x14ac:dyDescent="0.35">
      <c r="A186" s="9">
        <v>38</v>
      </c>
      <c r="B186" s="9">
        <v>428</v>
      </c>
      <c r="C186" s="21" t="s">
        <v>338</v>
      </c>
      <c r="D186" s="21" t="s">
        <v>339</v>
      </c>
      <c r="E186" s="39" t="s">
        <v>644</v>
      </c>
      <c r="F186" s="39" t="s">
        <v>740</v>
      </c>
      <c r="G186" s="10">
        <v>102.7</v>
      </c>
      <c r="H186" s="10">
        <v>97.7</v>
      </c>
      <c r="I186" s="10">
        <v>97.8</v>
      </c>
      <c r="J186" s="10">
        <v>102.5</v>
      </c>
      <c r="K186" s="46">
        <f t="shared" si="3"/>
        <v>400.7</v>
      </c>
      <c r="L186" s="47"/>
      <c r="M186" s="47"/>
    </row>
    <row r="187" spans="1:13" ht="15.5" x14ac:dyDescent="0.35">
      <c r="A187" s="9">
        <v>39</v>
      </c>
      <c r="B187" s="9">
        <v>239</v>
      </c>
      <c r="C187" s="21" t="s">
        <v>427</v>
      </c>
      <c r="D187" s="21" t="s">
        <v>10</v>
      </c>
      <c r="E187" s="39"/>
      <c r="F187" s="39" t="s">
        <v>740</v>
      </c>
      <c r="G187" s="10">
        <v>100.5</v>
      </c>
      <c r="H187" s="10">
        <v>101.2</v>
      </c>
      <c r="I187" s="10">
        <v>100.2</v>
      </c>
      <c r="J187" s="10">
        <v>98.8</v>
      </c>
      <c r="K187" s="46">
        <f t="shared" si="3"/>
        <v>400.7</v>
      </c>
      <c r="L187" s="47"/>
      <c r="M187" s="47"/>
    </row>
    <row r="188" spans="1:13" ht="15.5" x14ac:dyDescent="0.35">
      <c r="A188" s="9">
        <v>40</v>
      </c>
      <c r="B188" s="9">
        <v>493</v>
      </c>
      <c r="C188" s="21" t="s">
        <v>249</v>
      </c>
      <c r="D188" s="21" t="s">
        <v>322</v>
      </c>
      <c r="E188" s="39" t="s">
        <v>644</v>
      </c>
      <c r="F188" s="39" t="s">
        <v>740</v>
      </c>
      <c r="G188" s="10">
        <v>98.5</v>
      </c>
      <c r="H188" s="10">
        <v>100.4</v>
      </c>
      <c r="I188" s="10">
        <v>99.4</v>
      </c>
      <c r="J188" s="10">
        <v>101.8</v>
      </c>
      <c r="K188" s="46">
        <f t="shared" si="3"/>
        <v>400.1</v>
      </c>
      <c r="L188" s="47"/>
      <c r="M188" s="47"/>
    </row>
    <row r="189" spans="1:13" ht="15.5" x14ac:dyDescent="0.35">
      <c r="A189" s="9">
        <v>41</v>
      </c>
      <c r="B189" s="9">
        <v>344</v>
      </c>
      <c r="C189" s="21" t="s">
        <v>284</v>
      </c>
      <c r="D189" s="21" t="s">
        <v>445</v>
      </c>
      <c r="E189" s="39" t="s">
        <v>644</v>
      </c>
      <c r="F189" s="39" t="s">
        <v>740</v>
      </c>
      <c r="G189" s="10">
        <v>100.2</v>
      </c>
      <c r="H189" s="10">
        <v>100</v>
      </c>
      <c r="I189" s="10">
        <v>99.7</v>
      </c>
      <c r="J189" s="10">
        <v>100.1</v>
      </c>
      <c r="K189" s="46">
        <f t="shared" si="3"/>
        <v>400</v>
      </c>
      <c r="L189" s="47"/>
      <c r="M189" s="47"/>
    </row>
    <row r="190" spans="1:13" ht="15.5" x14ac:dyDescent="0.35">
      <c r="A190" s="9">
        <v>42</v>
      </c>
      <c r="B190" s="9">
        <v>244</v>
      </c>
      <c r="C190" s="21" t="s">
        <v>343</v>
      </c>
      <c r="D190" s="21" t="s">
        <v>429</v>
      </c>
      <c r="E190" s="39" t="s">
        <v>644</v>
      </c>
      <c r="F190" s="39" t="s">
        <v>740</v>
      </c>
      <c r="G190" s="10">
        <v>100.6</v>
      </c>
      <c r="H190" s="10">
        <v>97.2</v>
      </c>
      <c r="I190" s="10">
        <v>100.9</v>
      </c>
      <c r="J190" s="10">
        <v>101</v>
      </c>
      <c r="K190" s="46">
        <f t="shared" si="3"/>
        <v>399.70000000000005</v>
      </c>
      <c r="L190" s="47"/>
      <c r="M190" s="47"/>
    </row>
    <row r="191" spans="1:13" ht="15.5" x14ac:dyDescent="0.35">
      <c r="A191" s="9">
        <v>43</v>
      </c>
      <c r="B191" s="9">
        <v>328</v>
      </c>
      <c r="C191" s="21" t="s">
        <v>442</v>
      </c>
      <c r="D191" s="21" t="s">
        <v>443</v>
      </c>
      <c r="E191" s="39" t="s">
        <v>644</v>
      </c>
      <c r="F191" s="39" t="s">
        <v>740</v>
      </c>
      <c r="G191" s="10">
        <v>99.8</v>
      </c>
      <c r="H191" s="10">
        <v>100.6</v>
      </c>
      <c r="I191" s="10">
        <v>99.6</v>
      </c>
      <c r="J191" s="10">
        <v>99.3</v>
      </c>
      <c r="K191" s="46">
        <f t="shared" si="3"/>
        <v>399.3</v>
      </c>
      <c r="L191" s="47"/>
      <c r="M191" s="47"/>
    </row>
    <row r="192" spans="1:13" ht="15.5" x14ac:dyDescent="0.35">
      <c r="A192" s="9">
        <v>44</v>
      </c>
      <c r="B192" s="9">
        <v>349</v>
      </c>
      <c r="C192" s="21" t="s">
        <v>300</v>
      </c>
      <c r="D192" s="21" t="s">
        <v>18</v>
      </c>
      <c r="F192" s="39" t="s">
        <v>740</v>
      </c>
      <c r="G192" s="10">
        <v>99.1</v>
      </c>
      <c r="H192" s="10">
        <v>98.6</v>
      </c>
      <c r="I192" s="10">
        <v>99.5</v>
      </c>
      <c r="J192" s="10">
        <v>101</v>
      </c>
      <c r="K192" s="46">
        <f t="shared" si="3"/>
        <v>398.2</v>
      </c>
      <c r="L192" s="47"/>
      <c r="M192" s="47"/>
    </row>
    <row r="193" spans="1:13" ht="15.5" x14ac:dyDescent="0.35">
      <c r="A193" s="9">
        <v>45</v>
      </c>
      <c r="B193" s="9">
        <v>441</v>
      </c>
      <c r="C193" s="21" t="s">
        <v>333</v>
      </c>
      <c r="D193" s="21" t="s">
        <v>334</v>
      </c>
      <c r="E193" s="39" t="s">
        <v>644</v>
      </c>
      <c r="F193" s="39" t="s">
        <v>740</v>
      </c>
      <c r="G193" s="10">
        <v>100</v>
      </c>
      <c r="H193" s="10">
        <v>101.6</v>
      </c>
      <c r="I193" s="10">
        <v>95.7</v>
      </c>
      <c r="J193" s="10">
        <v>100.8</v>
      </c>
      <c r="K193" s="46">
        <f t="shared" si="3"/>
        <v>398.1</v>
      </c>
      <c r="L193" s="47"/>
      <c r="M193" s="47"/>
    </row>
    <row r="194" spans="1:13" ht="15.5" x14ac:dyDescent="0.35">
      <c r="A194" s="9">
        <v>46</v>
      </c>
      <c r="B194" s="9">
        <v>503</v>
      </c>
      <c r="C194" s="21" t="s">
        <v>481</v>
      </c>
      <c r="D194" s="44" t="s">
        <v>482</v>
      </c>
      <c r="E194" s="9" t="s">
        <v>14</v>
      </c>
      <c r="F194" s="39" t="s">
        <v>740</v>
      </c>
      <c r="G194" s="10">
        <v>97.7</v>
      </c>
      <c r="H194" s="10">
        <v>97.9</v>
      </c>
      <c r="I194" s="10">
        <v>100.9</v>
      </c>
      <c r="J194" s="10">
        <v>101.6</v>
      </c>
      <c r="K194" s="46">
        <f t="shared" si="3"/>
        <v>398.1</v>
      </c>
      <c r="L194" s="47"/>
      <c r="M194" s="47"/>
    </row>
    <row r="195" spans="1:13" ht="15.5" x14ac:dyDescent="0.35">
      <c r="A195" s="9">
        <v>47</v>
      </c>
      <c r="B195" s="9">
        <v>127</v>
      </c>
      <c r="C195" s="21" t="s">
        <v>219</v>
      </c>
      <c r="D195" s="21" t="s">
        <v>472</v>
      </c>
      <c r="E195" s="39" t="s">
        <v>644</v>
      </c>
      <c r="F195" s="39" t="s">
        <v>740</v>
      </c>
      <c r="G195" s="10">
        <v>99.9</v>
      </c>
      <c r="H195" s="10">
        <v>101.1</v>
      </c>
      <c r="I195" s="10">
        <v>95.5</v>
      </c>
      <c r="J195" s="10">
        <v>100.7</v>
      </c>
      <c r="K195" s="46">
        <f t="shared" si="3"/>
        <v>397.2</v>
      </c>
      <c r="L195" s="47"/>
      <c r="M195" s="47"/>
    </row>
    <row r="196" spans="1:13" ht="15.5" x14ac:dyDescent="0.35">
      <c r="A196" s="9">
        <v>48</v>
      </c>
      <c r="B196" s="9">
        <v>383</v>
      </c>
      <c r="C196" s="21" t="s">
        <v>221</v>
      </c>
      <c r="D196" s="21" t="s">
        <v>335</v>
      </c>
      <c r="F196" s="39" t="s">
        <v>740</v>
      </c>
      <c r="G196" s="10">
        <v>97.6</v>
      </c>
      <c r="H196" s="10">
        <v>98.1</v>
      </c>
      <c r="I196" s="10">
        <v>102.4</v>
      </c>
      <c r="J196" s="10">
        <v>98.9</v>
      </c>
      <c r="K196" s="46">
        <f t="shared" si="3"/>
        <v>397</v>
      </c>
      <c r="L196" s="47"/>
      <c r="M196" s="47"/>
    </row>
    <row r="197" spans="1:13" ht="15.5" x14ac:dyDescent="0.35">
      <c r="A197" s="9">
        <v>49</v>
      </c>
      <c r="B197" s="9">
        <v>442</v>
      </c>
      <c r="C197" s="21" t="s">
        <v>463</v>
      </c>
      <c r="D197" s="21" t="s">
        <v>464</v>
      </c>
      <c r="E197" s="39" t="s">
        <v>644</v>
      </c>
      <c r="F197" s="39" t="s">
        <v>740</v>
      </c>
      <c r="G197" s="10">
        <v>99</v>
      </c>
      <c r="H197" s="10">
        <v>99.6</v>
      </c>
      <c r="I197" s="10">
        <v>100.8</v>
      </c>
      <c r="J197" s="10">
        <v>97.5</v>
      </c>
      <c r="K197" s="46">
        <f t="shared" si="3"/>
        <v>396.9</v>
      </c>
      <c r="L197" s="47"/>
      <c r="M197" s="47"/>
    </row>
    <row r="198" spans="1:13" ht="15.5" x14ac:dyDescent="0.35">
      <c r="A198" s="9">
        <v>50</v>
      </c>
      <c r="B198" s="9">
        <v>440</v>
      </c>
      <c r="C198" s="21" t="s">
        <v>461</v>
      </c>
      <c r="D198" s="21" t="s">
        <v>462</v>
      </c>
      <c r="E198" s="39" t="s">
        <v>644</v>
      </c>
      <c r="F198" s="39" t="s">
        <v>740</v>
      </c>
      <c r="G198" s="10">
        <v>99.8</v>
      </c>
      <c r="H198" s="10">
        <v>101</v>
      </c>
      <c r="I198" s="10">
        <v>98.5</v>
      </c>
      <c r="J198" s="10">
        <v>97.4</v>
      </c>
      <c r="K198" s="46">
        <f t="shared" si="3"/>
        <v>396.70000000000005</v>
      </c>
      <c r="L198" s="47"/>
      <c r="M198" s="47"/>
    </row>
    <row r="199" spans="1:13" ht="15.5" x14ac:dyDescent="0.35">
      <c r="A199" s="9">
        <v>51</v>
      </c>
      <c r="B199" s="9">
        <v>119</v>
      </c>
      <c r="C199" s="21" t="s">
        <v>316</v>
      </c>
      <c r="D199" s="21" t="s">
        <v>317</v>
      </c>
      <c r="E199" s="39" t="s">
        <v>644</v>
      </c>
      <c r="F199" s="39" t="s">
        <v>740</v>
      </c>
      <c r="G199" s="10">
        <v>98.5</v>
      </c>
      <c r="H199" s="10">
        <v>100.7</v>
      </c>
      <c r="I199" s="10">
        <v>98.3</v>
      </c>
      <c r="J199" s="10">
        <v>98.6</v>
      </c>
      <c r="K199" s="46">
        <f t="shared" si="3"/>
        <v>396.1</v>
      </c>
      <c r="L199" s="47"/>
      <c r="M199" s="47"/>
    </row>
    <row r="200" spans="1:13" ht="15.5" x14ac:dyDescent="0.35">
      <c r="A200" s="9">
        <v>52</v>
      </c>
      <c r="B200" s="9">
        <v>420</v>
      </c>
      <c r="C200" s="21" t="s">
        <v>323</v>
      </c>
      <c r="D200" s="21" t="s">
        <v>324</v>
      </c>
      <c r="E200" s="39" t="s">
        <v>644</v>
      </c>
      <c r="F200" s="39" t="s">
        <v>740</v>
      </c>
      <c r="G200" s="10">
        <v>99</v>
      </c>
      <c r="H200" s="10">
        <v>101</v>
      </c>
      <c r="I200" s="10">
        <v>98.9</v>
      </c>
      <c r="J200" s="10">
        <v>96.7</v>
      </c>
      <c r="K200" s="46">
        <f t="shared" si="3"/>
        <v>395.59999999999997</v>
      </c>
      <c r="L200" s="47"/>
      <c r="M200" s="47"/>
    </row>
    <row r="201" spans="1:13" ht="15.5" x14ac:dyDescent="0.35">
      <c r="A201" s="9">
        <v>53</v>
      </c>
      <c r="B201" s="9">
        <v>466</v>
      </c>
      <c r="C201" s="21" t="s">
        <v>227</v>
      </c>
      <c r="D201" s="21" t="s">
        <v>332</v>
      </c>
      <c r="E201" s="39" t="s">
        <v>644</v>
      </c>
      <c r="F201" s="39" t="s">
        <v>740</v>
      </c>
      <c r="G201" s="10">
        <v>95.2</v>
      </c>
      <c r="H201" s="10">
        <v>99.6</v>
      </c>
      <c r="I201" s="10">
        <v>101.6</v>
      </c>
      <c r="J201" s="10">
        <v>98.8</v>
      </c>
      <c r="K201" s="46">
        <f t="shared" si="3"/>
        <v>395.2</v>
      </c>
      <c r="L201" s="47"/>
      <c r="M201" s="47"/>
    </row>
    <row r="202" spans="1:13" ht="15.5" x14ac:dyDescent="0.35">
      <c r="A202" s="9">
        <v>54</v>
      </c>
      <c r="B202" s="9">
        <v>425</v>
      </c>
      <c r="C202" s="21" t="s">
        <v>329</v>
      </c>
      <c r="D202" s="21" t="s">
        <v>330</v>
      </c>
      <c r="E202" s="39"/>
      <c r="F202" s="39" t="s">
        <v>740</v>
      </c>
      <c r="G202" s="10">
        <v>102.2</v>
      </c>
      <c r="H202" s="10">
        <v>95.2</v>
      </c>
      <c r="I202" s="10">
        <v>97.7</v>
      </c>
      <c r="J202" s="10">
        <v>99.7</v>
      </c>
      <c r="K202" s="46">
        <f t="shared" si="3"/>
        <v>394.8</v>
      </c>
      <c r="L202" s="47"/>
      <c r="M202" s="47"/>
    </row>
    <row r="203" spans="1:13" ht="15.5" x14ac:dyDescent="0.35">
      <c r="A203" s="9">
        <v>55</v>
      </c>
      <c r="B203" s="9">
        <v>464</v>
      </c>
      <c r="C203" s="21" t="s">
        <v>466</v>
      </c>
      <c r="D203" s="21" t="s">
        <v>467</v>
      </c>
      <c r="F203" s="39" t="s">
        <v>740</v>
      </c>
      <c r="G203" s="10">
        <v>96.7</v>
      </c>
      <c r="H203" s="10">
        <v>97.7</v>
      </c>
      <c r="I203" s="10">
        <v>99.2</v>
      </c>
      <c r="J203" s="10">
        <v>100.7</v>
      </c>
      <c r="K203" s="46">
        <f t="shared" si="3"/>
        <v>394.3</v>
      </c>
      <c r="L203" s="47"/>
      <c r="M203" s="47"/>
    </row>
    <row r="204" spans="1:13" ht="15.5" x14ac:dyDescent="0.35">
      <c r="A204" s="9">
        <v>56</v>
      </c>
      <c r="B204" s="9">
        <v>492</v>
      </c>
      <c r="C204" s="21" t="s">
        <v>470</v>
      </c>
      <c r="D204" s="21" t="s">
        <v>471</v>
      </c>
      <c r="E204" s="39" t="s">
        <v>644</v>
      </c>
      <c r="F204" s="39" t="s">
        <v>740</v>
      </c>
      <c r="G204" s="10">
        <v>97.8</v>
      </c>
      <c r="H204" s="10">
        <v>98.5</v>
      </c>
      <c r="I204" s="10">
        <v>99.7</v>
      </c>
      <c r="J204" s="10">
        <v>96.8</v>
      </c>
      <c r="K204" s="46">
        <f t="shared" si="3"/>
        <v>392.8</v>
      </c>
      <c r="L204" s="47"/>
      <c r="M204" s="47"/>
    </row>
    <row r="205" spans="1:13" ht="15.5" x14ac:dyDescent="0.35">
      <c r="A205" s="9">
        <v>57</v>
      </c>
      <c r="B205" s="9">
        <v>463</v>
      </c>
      <c r="C205" s="21" t="s">
        <v>239</v>
      </c>
      <c r="D205" s="21" t="s">
        <v>465</v>
      </c>
      <c r="E205" s="39" t="s">
        <v>644</v>
      </c>
      <c r="F205" s="39" t="s">
        <v>740</v>
      </c>
      <c r="G205" s="10">
        <v>94.3</v>
      </c>
      <c r="H205" s="10">
        <v>100.5</v>
      </c>
      <c r="I205" s="10">
        <v>100.3</v>
      </c>
      <c r="J205" s="10">
        <v>97.4</v>
      </c>
      <c r="K205" s="46">
        <f t="shared" si="3"/>
        <v>392.5</v>
      </c>
      <c r="L205" s="47"/>
      <c r="M205" s="47"/>
    </row>
    <row r="206" spans="1:13" ht="15.5" x14ac:dyDescent="0.35">
      <c r="A206" s="9">
        <v>58</v>
      </c>
      <c r="B206" s="9">
        <v>473</v>
      </c>
      <c r="C206" s="21" t="s">
        <v>353</v>
      </c>
      <c r="D206" s="43" t="s">
        <v>13</v>
      </c>
      <c r="E206" s="39" t="s">
        <v>644</v>
      </c>
      <c r="F206" s="39" t="s">
        <v>740</v>
      </c>
      <c r="G206" s="10">
        <v>96.8</v>
      </c>
      <c r="H206" s="10">
        <v>95.8</v>
      </c>
      <c r="I206" s="10">
        <v>98</v>
      </c>
      <c r="J206" s="10">
        <v>101.6</v>
      </c>
      <c r="K206" s="46">
        <f t="shared" si="3"/>
        <v>392.20000000000005</v>
      </c>
      <c r="L206" s="47"/>
      <c r="M206" s="47"/>
    </row>
    <row r="207" spans="1:13" ht="15.5" x14ac:dyDescent="0.35">
      <c r="A207" s="9">
        <v>59</v>
      </c>
      <c r="B207" s="9">
        <v>188</v>
      </c>
      <c r="C207" s="21" t="s">
        <v>347</v>
      </c>
      <c r="D207" s="21" t="s">
        <v>348</v>
      </c>
      <c r="E207" s="39" t="s">
        <v>644</v>
      </c>
      <c r="F207" s="39" t="s">
        <v>740</v>
      </c>
      <c r="G207" s="10">
        <v>97.8</v>
      </c>
      <c r="H207" s="10">
        <v>98.4</v>
      </c>
      <c r="I207" s="10">
        <v>98.9</v>
      </c>
      <c r="J207" s="10">
        <v>97</v>
      </c>
      <c r="K207" s="46">
        <f t="shared" si="3"/>
        <v>392.1</v>
      </c>
      <c r="L207" s="47"/>
      <c r="M207" s="47"/>
    </row>
    <row r="208" spans="1:13" ht="15.5" x14ac:dyDescent="0.35">
      <c r="A208" s="9">
        <v>60</v>
      </c>
      <c r="B208" s="9">
        <v>279</v>
      </c>
      <c r="C208" s="21" t="s">
        <v>318</v>
      </c>
      <c r="D208" s="21" t="s">
        <v>26</v>
      </c>
      <c r="E208" s="39" t="s">
        <v>644</v>
      </c>
      <c r="F208" s="39" t="s">
        <v>740</v>
      </c>
      <c r="G208" s="10">
        <v>96.6</v>
      </c>
      <c r="H208" s="10">
        <v>98.7</v>
      </c>
      <c r="I208" s="10">
        <v>101.6</v>
      </c>
      <c r="J208" s="10">
        <v>95.1</v>
      </c>
      <c r="K208" s="46">
        <f t="shared" si="3"/>
        <v>392</v>
      </c>
      <c r="L208" s="47"/>
      <c r="M208" s="47"/>
    </row>
    <row r="209" spans="1:13" ht="15.5" x14ac:dyDescent="0.35">
      <c r="A209" s="9">
        <v>61</v>
      </c>
      <c r="B209" s="9">
        <v>326</v>
      </c>
      <c r="C209" s="21" t="s">
        <v>350</v>
      </c>
      <c r="D209" s="21" t="s">
        <v>15</v>
      </c>
      <c r="E209" s="39" t="s">
        <v>644</v>
      </c>
      <c r="F209" s="39" t="s">
        <v>740</v>
      </c>
      <c r="G209" s="10">
        <v>98</v>
      </c>
      <c r="H209" s="10">
        <v>96.8</v>
      </c>
      <c r="I209" s="10">
        <v>98.2</v>
      </c>
      <c r="J209" s="10">
        <v>98.6</v>
      </c>
      <c r="K209" s="46">
        <f t="shared" si="3"/>
        <v>391.6</v>
      </c>
      <c r="L209" s="47"/>
      <c r="M209" s="47"/>
    </row>
    <row r="210" spans="1:13" ht="15.5" x14ac:dyDescent="0.35">
      <c r="A210" s="9">
        <v>62</v>
      </c>
      <c r="B210" s="9">
        <v>479</v>
      </c>
      <c r="C210" s="21" t="s">
        <v>303</v>
      </c>
      <c r="D210" s="21" t="s">
        <v>406</v>
      </c>
      <c r="E210" s="39" t="s">
        <v>644</v>
      </c>
      <c r="F210" s="39" t="s">
        <v>740</v>
      </c>
      <c r="G210" s="10">
        <v>98</v>
      </c>
      <c r="H210" s="10">
        <v>97.7</v>
      </c>
      <c r="I210" s="10">
        <v>100.9</v>
      </c>
      <c r="J210" s="10">
        <v>94.5</v>
      </c>
      <c r="K210" s="46">
        <f t="shared" si="3"/>
        <v>391.1</v>
      </c>
      <c r="L210" s="47"/>
      <c r="M210" s="47"/>
    </row>
    <row r="211" spans="1:13" ht="15.5" x14ac:dyDescent="0.35">
      <c r="A211" s="9">
        <v>63</v>
      </c>
      <c r="B211" s="9">
        <v>333</v>
      </c>
      <c r="C211" s="21" t="s">
        <v>444</v>
      </c>
      <c r="D211" s="21" t="s">
        <v>377</v>
      </c>
      <c r="E211" s="39" t="s">
        <v>644</v>
      </c>
      <c r="F211" s="39" t="s">
        <v>740</v>
      </c>
      <c r="G211" s="10">
        <v>100.3</v>
      </c>
      <c r="H211" s="10">
        <v>95.6</v>
      </c>
      <c r="I211" s="10">
        <v>98.8</v>
      </c>
      <c r="J211" s="10">
        <v>95.6</v>
      </c>
      <c r="K211" s="46">
        <f t="shared" si="3"/>
        <v>390.29999999999995</v>
      </c>
      <c r="L211" s="47"/>
      <c r="M211" s="47"/>
    </row>
    <row r="212" spans="1:13" ht="15.5" x14ac:dyDescent="0.35">
      <c r="A212" s="9">
        <v>64</v>
      </c>
      <c r="B212" s="9">
        <v>354</v>
      </c>
      <c r="C212" s="21" t="s">
        <v>257</v>
      </c>
      <c r="D212" s="21" t="s">
        <v>448</v>
      </c>
      <c r="F212" s="39" t="s">
        <v>740</v>
      </c>
      <c r="G212" s="10">
        <v>97.5</v>
      </c>
      <c r="H212" s="10">
        <v>96.6</v>
      </c>
      <c r="I212" s="10">
        <v>96.1</v>
      </c>
      <c r="J212" s="10">
        <v>99</v>
      </c>
      <c r="K212" s="46">
        <f t="shared" si="3"/>
        <v>389.2</v>
      </c>
      <c r="L212" s="47"/>
      <c r="M212" s="47"/>
    </row>
    <row r="213" spans="1:13" ht="15.5" x14ac:dyDescent="0.35">
      <c r="A213" s="9">
        <v>65</v>
      </c>
      <c r="B213" s="9">
        <v>206</v>
      </c>
      <c r="C213" s="21" t="s">
        <v>352</v>
      </c>
      <c r="D213" s="21" t="s">
        <v>422</v>
      </c>
      <c r="E213" s="39" t="s">
        <v>644</v>
      </c>
      <c r="F213" s="39" t="s">
        <v>740</v>
      </c>
      <c r="G213" s="10">
        <v>95.2</v>
      </c>
      <c r="H213" s="10">
        <v>98.4</v>
      </c>
      <c r="I213" s="10">
        <v>99</v>
      </c>
      <c r="J213" s="10">
        <v>96.4</v>
      </c>
      <c r="K213" s="46">
        <f t="shared" ref="K213:K245" si="4">SUM(G213:J213)</f>
        <v>389</v>
      </c>
      <c r="L213" s="47"/>
      <c r="M213" s="47"/>
    </row>
    <row r="214" spans="1:13" ht="15.5" x14ac:dyDescent="0.35">
      <c r="A214" s="9">
        <v>66</v>
      </c>
      <c r="B214" s="9">
        <v>470</v>
      </c>
      <c r="C214" s="21" t="s">
        <v>374</v>
      </c>
      <c r="D214" s="21" t="s">
        <v>468</v>
      </c>
      <c r="E214" s="39" t="s">
        <v>644</v>
      </c>
      <c r="F214" s="39" t="s">
        <v>740</v>
      </c>
      <c r="G214" s="10">
        <v>94.2</v>
      </c>
      <c r="H214" s="10">
        <v>97.7</v>
      </c>
      <c r="I214" s="10">
        <v>96.3</v>
      </c>
      <c r="J214" s="10">
        <v>100.7</v>
      </c>
      <c r="K214" s="46">
        <f t="shared" si="4"/>
        <v>388.9</v>
      </c>
      <c r="L214" s="47"/>
      <c r="M214" s="47"/>
    </row>
    <row r="215" spans="1:13" ht="15.5" x14ac:dyDescent="0.35">
      <c r="A215" s="9">
        <v>67</v>
      </c>
      <c r="B215" s="9">
        <v>170</v>
      </c>
      <c r="C215" s="21" t="s">
        <v>231</v>
      </c>
      <c r="D215" s="21" t="s">
        <v>341</v>
      </c>
      <c r="E215" s="39" t="s">
        <v>644</v>
      </c>
      <c r="F215" s="39" t="s">
        <v>740</v>
      </c>
      <c r="G215" s="10">
        <v>97.1</v>
      </c>
      <c r="H215" s="10">
        <v>96.7</v>
      </c>
      <c r="I215" s="10">
        <v>96.9</v>
      </c>
      <c r="J215" s="10">
        <v>97.9</v>
      </c>
      <c r="K215" s="46">
        <f t="shared" si="4"/>
        <v>388.6</v>
      </c>
      <c r="L215" s="47"/>
      <c r="M215" s="47"/>
    </row>
    <row r="216" spans="1:13" ht="15.5" x14ac:dyDescent="0.35">
      <c r="A216" s="9">
        <v>68</v>
      </c>
      <c r="B216" s="9">
        <v>245</v>
      </c>
      <c r="C216" s="21" t="s">
        <v>174</v>
      </c>
      <c r="D216" s="21" t="s">
        <v>430</v>
      </c>
      <c r="E216" s="39" t="s">
        <v>644</v>
      </c>
      <c r="F216" s="39" t="s">
        <v>740</v>
      </c>
      <c r="G216" s="10">
        <v>97.7</v>
      </c>
      <c r="H216" s="10">
        <v>99.6</v>
      </c>
      <c r="I216" s="10">
        <v>95.8</v>
      </c>
      <c r="J216" s="10">
        <v>95.4</v>
      </c>
      <c r="K216" s="46">
        <f t="shared" si="4"/>
        <v>388.5</v>
      </c>
      <c r="L216" s="47"/>
      <c r="M216" s="47"/>
    </row>
    <row r="217" spans="1:13" ht="15.5" x14ac:dyDescent="0.35">
      <c r="A217" s="9">
        <v>69</v>
      </c>
      <c r="B217" s="9">
        <v>224</v>
      </c>
      <c r="C217" s="21" t="s">
        <v>284</v>
      </c>
      <c r="D217" s="21" t="s">
        <v>423</v>
      </c>
      <c r="F217" s="39" t="s">
        <v>740</v>
      </c>
      <c r="G217" s="10">
        <v>97.7</v>
      </c>
      <c r="H217" s="10">
        <v>96.6</v>
      </c>
      <c r="I217" s="10">
        <v>96.6</v>
      </c>
      <c r="J217" s="10">
        <v>96.8</v>
      </c>
      <c r="K217" s="46">
        <f t="shared" si="4"/>
        <v>387.7</v>
      </c>
      <c r="L217" s="47"/>
      <c r="M217" s="47"/>
    </row>
    <row r="218" spans="1:13" ht="15.5" x14ac:dyDescent="0.35">
      <c r="A218" s="9">
        <v>70</v>
      </c>
      <c r="B218" s="9">
        <v>447</v>
      </c>
      <c r="C218" s="21" t="s">
        <v>345</v>
      </c>
      <c r="D218" s="21" t="s">
        <v>346</v>
      </c>
      <c r="E218" s="39" t="s">
        <v>644</v>
      </c>
      <c r="F218" s="39" t="s">
        <v>740</v>
      </c>
      <c r="G218" s="10">
        <v>97.7</v>
      </c>
      <c r="H218" s="10">
        <v>96.4</v>
      </c>
      <c r="I218" s="10">
        <v>98</v>
      </c>
      <c r="J218" s="10">
        <v>95</v>
      </c>
      <c r="K218" s="46">
        <f t="shared" si="4"/>
        <v>387.1</v>
      </c>
      <c r="L218" s="47"/>
      <c r="M218" s="47"/>
    </row>
    <row r="219" spans="1:13" ht="15.5" x14ac:dyDescent="0.35">
      <c r="A219" s="9">
        <v>71</v>
      </c>
      <c r="B219" s="9">
        <v>422</v>
      </c>
      <c r="C219" s="21" t="s">
        <v>351</v>
      </c>
      <c r="D219" s="21" t="s">
        <v>25</v>
      </c>
      <c r="E219" s="39" t="s">
        <v>644</v>
      </c>
      <c r="F219" s="39" t="s">
        <v>740</v>
      </c>
      <c r="G219" s="10">
        <v>98.2</v>
      </c>
      <c r="H219" s="10">
        <v>97.2</v>
      </c>
      <c r="I219" s="10">
        <v>97.3</v>
      </c>
      <c r="J219" s="10">
        <v>94.1</v>
      </c>
      <c r="K219" s="46">
        <f t="shared" si="4"/>
        <v>386.79999999999995</v>
      </c>
      <c r="L219" s="47"/>
      <c r="M219" s="47"/>
    </row>
    <row r="220" spans="1:13" ht="15.5" x14ac:dyDescent="0.35">
      <c r="A220" s="9">
        <v>72</v>
      </c>
      <c r="B220" s="9">
        <v>429</v>
      </c>
      <c r="C220" s="21" t="s">
        <v>459</v>
      </c>
      <c r="D220" s="21" t="s">
        <v>460</v>
      </c>
      <c r="E220" s="39"/>
      <c r="F220" s="39" t="s">
        <v>740</v>
      </c>
      <c r="G220" s="10">
        <v>96.2</v>
      </c>
      <c r="H220" s="10">
        <v>95.1</v>
      </c>
      <c r="I220" s="10">
        <v>98.1</v>
      </c>
      <c r="J220" s="10">
        <v>96.2</v>
      </c>
      <c r="K220" s="46">
        <f t="shared" si="4"/>
        <v>385.59999999999997</v>
      </c>
      <c r="L220" s="47"/>
      <c r="M220" s="47"/>
    </row>
    <row r="221" spans="1:13" ht="15.5" x14ac:dyDescent="0.35">
      <c r="A221" s="9">
        <v>73</v>
      </c>
      <c r="B221" s="9">
        <v>267</v>
      </c>
      <c r="C221" s="21" t="s">
        <v>402</v>
      </c>
      <c r="D221" s="21" t="s">
        <v>403</v>
      </c>
      <c r="E221" s="39" t="s">
        <v>644</v>
      </c>
      <c r="F221" s="39" t="s">
        <v>740</v>
      </c>
      <c r="G221" s="10">
        <v>97.1</v>
      </c>
      <c r="H221" s="10">
        <v>100.9</v>
      </c>
      <c r="I221" s="10">
        <v>92.9</v>
      </c>
      <c r="J221" s="10">
        <v>94.3</v>
      </c>
      <c r="K221" s="46">
        <f t="shared" si="4"/>
        <v>385.2</v>
      </c>
      <c r="L221" s="47"/>
      <c r="M221" s="47"/>
    </row>
    <row r="222" spans="1:13" ht="15.5" x14ac:dyDescent="0.35">
      <c r="A222" s="9">
        <v>74</v>
      </c>
      <c r="B222" s="9">
        <v>237</v>
      </c>
      <c r="C222" s="21" t="s">
        <v>282</v>
      </c>
      <c r="D222" s="21" t="s">
        <v>426</v>
      </c>
      <c r="E222" s="39" t="s">
        <v>644</v>
      </c>
      <c r="F222" s="39" t="s">
        <v>740</v>
      </c>
      <c r="G222" s="10">
        <v>97.5</v>
      </c>
      <c r="H222" s="10">
        <v>97.1</v>
      </c>
      <c r="I222" s="10">
        <v>96.4</v>
      </c>
      <c r="J222" s="10">
        <v>94.2</v>
      </c>
      <c r="K222" s="46">
        <f t="shared" si="4"/>
        <v>385.2</v>
      </c>
      <c r="L222" s="47"/>
      <c r="M222" s="47"/>
    </row>
    <row r="223" spans="1:13" ht="15.5" x14ac:dyDescent="0.35">
      <c r="A223" s="9">
        <v>75</v>
      </c>
      <c r="B223" s="9">
        <v>357</v>
      </c>
      <c r="C223" s="21" t="s">
        <v>450</v>
      </c>
      <c r="D223" s="21" t="s">
        <v>451</v>
      </c>
      <c r="E223" s="39" t="s">
        <v>644</v>
      </c>
      <c r="F223" s="39" t="s">
        <v>740</v>
      </c>
      <c r="G223" s="10">
        <v>97.3</v>
      </c>
      <c r="H223" s="10">
        <v>92.8</v>
      </c>
      <c r="I223" s="10">
        <v>96.2</v>
      </c>
      <c r="J223" s="10">
        <v>98.8</v>
      </c>
      <c r="K223" s="46">
        <f t="shared" si="4"/>
        <v>385.1</v>
      </c>
      <c r="L223" s="47"/>
      <c r="M223" s="47"/>
    </row>
    <row r="224" spans="1:13" ht="15.5" x14ac:dyDescent="0.35">
      <c r="A224" s="9">
        <v>76</v>
      </c>
      <c r="B224" s="9">
        <v>226</v>
      </c>
      <c r="C224" s="21" t="s">
        <v>424</v>
      </c>
      <c r="D224" s="21" t="s">
        <v>425</v>
      </c>
      <c r="E224" s="39" t="s">
        <v>644</v>
      </c>
      <c r="F224" s="39" t="s">
        <v>740</v>
      </c>
      <c r="G224" s="10">
        <v>96.7</v>
      </c>
      <c r="H224" s="10">
        <v>95.8</v>
      </c>
      <c r="I224" s="10">
        <v>93.4</v>
      </c>
      <c r="J224" s="10">
        <v>98.5</v>
      </c>
      <c r="K224" s="46">
        <f t="shared" si="4"/>
        <v>384.4</v>
      </c>
      <c r="L224" s="47"/>
      <c r="M224" s="47"/>
    </row>
    <row r="225" spans="1:13" ht="15.5" x14ac:dyDescent="0.35">
      <c r="A225" s="9">
        <v>77</v>
      </c>
      <c r="B225" s="9">
        <v>401</v>
      </c>
      <c r="C225" s="21" t="s">
        <v>354</v>
      </c>
      <c r="D225" s="21" t="s">
        <v>355</v>
      </c>
      <c r="E225" s="39" t="s">
        <v>644</v>
      </c>
      <c r="F225" s="39" t="s">
        <v>740</v>
      </c>
      <c r="G225" s="10">
        <v>94.6</v>
      </c>
      <c r="H225" s="10">
        <v>89.5</v>
      </c>
      <c r="I225" s="10">
        <v>101.7</v>
      </c>
      <c r="J225" s="10">
        <v>98.3</v>
      </c>
      <c r="K225" s="46">
        <f t="shared" si="4"/>
        <v>384.1</v>
      </c>
      <c r="L225" s="47"/>
      <c r="M225" s="47"/>
    </row>
    <row r="226" spans="1:13" ht="15.5" x14ac:dyDescent="0.35">
      <c r="A226" s="9">
        <v>78</v>
      </c>
      <c r="B226" s="9">
        <v>199</v>
      </c>
      <c r="C226" s="21" t="s">
        <v>368</v>
      </c>
      <c r="D226" s="21" t="s">
        <v>421</v>
      </c>
      <c r="E226" s="39" t="s">
        <v>644</v>
      </c>
      <c r="F226" s="39" t="s">
        <v>740</v>
      </c>
      <c r="G226" s="10">
        <v>101.6</v>
      </c>
      <c r="H226" s="10">
        <v>93.9</v>
      </c>
      <c r="I226" s="10">
        <v>94.5</v>
      </c>
      <c r="J226" s="10">
        <v>94</v>
      </c>
      <c r="K226" s="46">
        <f t="shared" si="4"/>
        <v>384</v>
      </c>
      <c r="L226" s="47"/>
      <c r="M226" s="47"/>
    </row>
    <row r="227" spans="1:13" ht="15.5" x14ac:dyDescent="0.35">
      <c r="A227" s="9">
        <v>79</v>
      </c>
      <c r="B227" s="9">
        <v>364</v>
      </c>
      <c r="C227" s="21" t="s">
        <v>455</v>
      </c>
      <c r="D227" s="21" t="s">
        <v>456</v>
      </c>
      <c r="E227" s="39" t="s">
        <v>644</v>
      </c>
      <c r="F227" s="39" t="s">
        <v>740</v>
      </c>
      <c r="G227" s="10">
        <v>92.8</v>
      </c>
      <c r="H227" s="10">
        <v>94.2</v>
      </c>
      <c r="I227" s="10">
        <v>98.6</v>
      </c>
      <c r="J227" s="10">
        <v>98.1</v>
      </c>
      <c r="K227" s="46">
        <f t="shared" si="4"/>
        <v>383.70000000000005</v>
      </c>
      <c r="L227" s="47"/>
      <c r="M227" s="47"/>
    </row>
    <row r="228" spans="1:13" ht="15.5" x14ac:dyDescent="0.35">
      <c r="A228" s="9">
        <v>80</v>
      </c>
      <c r="B228" s="9">
        <v>418</v>
      </c>
      <c r="C228" s="21" t="s">
        <v>457</v>
      </c>
      <c r="D228" s="21" t="s">
        <v>458</v>
      </c>
      <c r="E228" s="39" t="s">
        <v>644</v>
      </c>
      <c r="F228" s="39" t="s">
        <v>740</v>
      </c>
      <c r="G228" s="10">
        <v>98.5</v>
      </c>
      <c r="H228" s="10">
        <v>96.9</v>
      </c>
      <c r="I228" s="10">
        <v>91.2</v>
      </c>
      <c r="J228" s="10">
        <v>96.7</v>
      </c>
      <c r="K228" s="46">
        <f t="shared" si="4"/>
        <v>383.3</v>
      </c>
      <c r="L228" s="47"/>
      <c r="M228" s="47"/>
    </row>
    <row r="229" spans="1:13" ht="15.5" x14ac:dyDescent="0.35">
      <c r="A229" s="9">
        <v>81</v>
      </c>
      <c r="B229" s="9">
        <v>141</v>
      </c>
      <c r="C229" s="21" t="s">
        <v>303</v>
      </c>
      <c r="D229" s="21" t="s">
        <v>19</v>
      </c>
      <c r="E229" s="39" t="s">
        <v>644</v>
      </c>
      <c r="F229" s="39" t="s">
        <v>740</v>
      </c>
      <c r="G229" s="10">
        <v>95.3</v>
      </c>
      <c r="H229" s="10">
        <v>95.1</v>
      </c>
      <c r="I229" s="10">
        <v>96.5</v>
      </c>
      <c r="J229" s="10">
        <v>94.8</v>
      </c>
      <c r="K229" s="46">
        <f t="shared" si="4"/>
        <v>381.7</v>
      </c>
      <c r="L229" s="47"/>
      <c r="M229" s="47"/>
    </row>
    <row r="230" spans="1:13" ht="15.5" x14ac:dyDescent="0.35">
      <c r="A230" s="9">
        <v>82</v>
      </c>
      <c r="B230" s="9">
        <v>323</v>
      </c>
      <c r="C230" s="21" t="s">
        <v>210</v>
      </c>
      <c r="D230" s="21" t="s">
        <v>439</v>
      </c>
      <c r="E230" s="39" t="s">
        <v>644</v>
      </c>
      <c r="F230" s="39" t="s">
        <v>740</v>
      </c>
      <c r="G230" s="10">
        <v>90.8</v>
      </c>
      <c r="H230" s="10">
        <v>94.9</v>
      </c>
      <c r="I230" s="10">
        <v>98</v>
      </c>
      <c r="J230" s="10">
        <v>97.9</v>
      </c>
      <c r="K230" s="46">
        <f t="shared" si="4"/>
        <v>381.6</v>
      </c>
      <c r="L230" s="47"/>
      <c r="M230" s="47"/>
    </row>
    <row r="231" spans="1:13" ht="15.5" x14ac:dyDescent="0.35">
      <c r="A231" s="9">
        <v>83</v>
      </c>
      <c r="B231" s="9">
        <v>510</v>
      </c>
      <c r="C231" s="21" t="s">
        <v>249</v>
      </c>
      <c r="D231" s="21" t="s">
        <v>483</v>
      </c>
      <c r="E231" s="9" t="s">
        <v>14</v>
      </c>
      <c r="F231" s="39" t="s">
        <v>740</v>
      </c>
      <c r="G231" s="10">
        <v>91.8</v>
      </c>
      <c r="H231" s="10">
        <v>96.4</v>
      </c>
      <c r="I231" s="10">
        <v>97.3</v>
      </c>
      <c r="J231" s="10">
        <v>95.3</v>
      </c>
      <c r="K231" s="46">
        <f t="shared" si="4"/>
        <v>380.8</v>
      </c>
      <c r="L231" s="47"/>
      <c r="M231" s="47"/>
    </row>
    <row r="232" spans="1:13" ht="15.5" x14ac:dyDescent="0.35">
      <c r="A232" s="9">
        <v>84</v>
      </c>
      <c r="B232" s="9">
        <v>122</v>
      </c>
      <c r="C232" s="21" t="s">
        <v>412</v>
      </c>
      <c r="D232" s="21" t="s">
        <v>413</v>
      </c>
      <c r="E232" s="39" t="s">
        <v>644</v>
      </c>
      <c r="F232" s="39" t="s">
        <v>740</v>
      </c>
      <c r="G232" s="10">
        <v>96.1</v>
      </c>
      <c r="H232" s="10">
        <v>92.3</v>
      </c>
      <c r="I232" s="10">
        <v>95.7</v>
      </c>
      <c r="J232" s="10">
        <v>96.7</v>
      </c>
      <c r="K232" s="46">
        <f t="shared" si="4"/>
        <v>380.79999999999995</v>
      </c>
      <c r="L232" s="47"/>
      <c r="M232" s="47"/>
    </row>
    <row r="233" spans="1:13" ht="15.5" x14ac:dyDescent="0.35">
      <c r="A233" s="9">
        <v>85</v>
      </c>
      <c r="B233" s="9">
        <v>254</v>
      </c>
      <c r="C233" s="21" t="s">
        <v>244</v>
      </c>
      <c r="D233" s="21" t="s">
        <v>431</v>
      </c>
      <c r="E233" s="39" t="s">
        <v>644</v>
      </c>
      <c r="F233" s="39" t="s">
        <v>740</v>
      </c>
      <c r="G233" s="10">
        <v>92.6</v>
      </c>
      <c r="H233" s="10">
        <v>95.2</v>
      </c>
      <c r="I233" s="10">
        <v>95.2</v>
      </c>
      <c r="J233" s="10">
        <v>97.1</v>
      </c>
      <c r="K233" s="46">
        <f t="shared" si="4"/>
        <v>380.1</v>
      </c>
      <c r="L233" s="47"/>
      <c r="M233" s="47"/>
    </row>
    <row r="234" spans="1:13" ht="15.5" x14ac:dyDescent="0.35">
      <c r="A234" s="9">
        <v>86</v>
      </c>
      <c r="B234" s="9">
        <v>453</v>
      </c>
      <c r="C234" s="21" t="s">
        <v>294</v>
      </c>
      <c r="D234" s="21" t="s">
        <v>336</v>
      </c>
      <c r="E234" s="39" t="s">
        <v>644</v>
      </c>
      <c r="F234" s="39" t="s">
        <v>740</v>
      </c>
      <c r="G234" s="10">
        <v>91</v>
      </c>
      <c r="H234" s="10">
        <v>96.4</v>
      </c>
      <c r="I234" s="10">
        <v>97.5</v>
      </c>
      <c r="J234" s="10">
        <v>95</v>
      </c>
      <c r="K234" s="46">
        <f t="shared" si="4"/>
        <v>379.9</v>
      </c>
      <c r="L234" s="47"/>
      <c r="M234" s="47"/>
    </row>
    <row r="235" spans="1:13" ht="15.5" x14ac:dyDescent="0.35">
      <c r="A235" s="9">
        <v>87</v>
      </c>
      <c r="B235" s="9">
        <v>355</v>
      </c>
      <c r="C235" s="21" t="s">
        <v>203</v>
      </c>
      <c r="D235" s="21" t="s">
        <v>449</v>
      </c>
      <c r="E235" s="39" t="s">
        <v>644</v>
      </c>
      <c r="F235" s="39" t="s">
        <v>740</v>
      </c>
      <c r="G235" s="10">
        <v>96</v>
      </c>
      <c r="H235" s="10">
        <v>92.4</v>
      </c>
      <c r="I235" s="10">
        <v>95.2</v>
      </c>
      <c r="J235" s="10">
        <v>96.2</v>
      </c>
      <c r="K235" s="46">
        <f t="shared" si="4"/>
        <v>379.8</v>
      </c>
      <c r="L235" s="47"/>
      <c r="M235" s="47"/>
    </row>
    <row r="236" spans="1:13" ht="15.5" x14ac:dyDescent="0.35">
      <c r="A236" s="9">
        <v>88</v>
      </c>
      <c r="B236" s="9">
        <v>175</v>
      </c>
      <c r="C236" s="21" t="s">
        <v>400</v>
      </c>
      <c r="D236" s="21" t="s">
        <v>401</v>
      </c>
      <c r="E236" s="39" t="s">
        <v>644</v>
      </c>
      <c r="F236" s="39" t="s">
        <v>740</v>
      </c>
      <c r="G236" s="10">
        <v>98.8</v>
      </c>
      <c r="H236" s="10">
        <v>91.1</v>
      </c>
      <c r="I236" s="10">
        <v>93.9</v>
      </c>
      <c r="J236" s="10">
        <v>94.4</v>
      </c>
      <c r="K236" s="46">
        <f t="shared" si="4"/>
        <v>378.19999999999993</v>
      </c>
      <c r="L236" s="47"/>
      <c r="M236" s="47"/>
    </row>
    <row r="237" spans="1:13" ht="15.5" x14ac:dyDescent="0.35">
      <c r="A237" s="9">
        <v>89</v>
      </c>
      <c r="B237" s="9">
        <v>112</v>
      </c>
      <c r="C237" s="21" t="s">
        <v>356</v>
      </c>
      <c r="D237" s="21" t="s">
        <v>357</v>
      </c>
      <c r="E237" s="39" t="s">
        <v>644</v>
      </c>
      <c r="F237" s="39" t="s">
        <v>740</v>
      </c>
      <c r="G237" s="10">
        <v>98</v>
      </c>
      <c r="H237" s="10">
        <v>94.2</v>
      </c>
      <c r="I237" s="10">
        <v>93.5</v>
      </c>
      <c r="J237" s="10">
        <v>92.2</v>
      </c>
      <c r="K237" s="46">
        <f t="shared" si="4"/>
        <v>377.9</v>
      </c>
      <c r="L237" s="47"/>
      <c r="M237" s="47"/>
    </row>
    <row r="238" spans="1:13" ht="15.5" x14ac:dyDescent="0.35">
      <c r="A238" s="9">
        <v>90</v>
      </c>
      <c r="B238" s="9">
        <v>482</v>
      </c>
      <c r="C238" s="21" t="s">
        <v>358</v>
      </c>
      <c r="D238" s="21" t="s">
        <v>23</v>
      </c>
      <c r="E238" s="39" t="s">
        <v>644</v>
      </c>
      <c r="F238" s="39" t="s">
        <v>740</v>
      </c>
      <c r="G238" s="10">
        <v>92.3</v>
      </c>
      <c r="H238" s="10">
        <v>93.6</v>
      </c>
      <c r="I238" s="10">
        <v>93.9</v>
      </c>
      <c r="J238" s="10">
        <v>97</v>
      </c>
      <c r="K238" s="46">
        <f t="shared" si="4"/>
        <v>376.79999999999995</v>
      </c>
      <c r="L238" s="47"/>
      <c r="M238" s="47"/>
    </row>
    <row r="239" spans="1:13" ht="15.5" x14ac:dyDescent="0.35">
      <c r="A239" s="9">
        <v>91</v>
      </c>
      <c r="B239" s="9">
        <v>106</v>
      </c>
      <c r="C239" s="21" t="s">
        <v>205</v>
      </c>
      <c r="D239" s="21" t="s">
        <v>410</v>
      </c>
      <c r="E239" s="39" t="s">
        <v>644</v>
      </c>
      <c r="F239" s="39" t="s">
        <v>740</v>
      </c>
      <c r="G239" s="10">
        <v>92.4</v>
      </c>
      <c r="H239" s="10">
        <v>91.7</v>
      </c>
      <c r="I239" s="10">
        <v>95.5</v>
      </c>
      <c r="J239" s="10">
        <v>96.3</v>
      </c>
      <c r="K239" s="46">
        <f t="shared" si="4"/>
        <v>375.90000000000003</v>
      </c>
      <c r="L239" s="47"/>
      <c r="M239" s="47"/>
    </row>
    <row r="240" spans="1:13" ht="15.5" x14ac:dyDescent="0.35">
      <c r="A240" s="9">
        <v>92</v>
      </c>
      <c r="B240" s="9">
        <v>300</v>
      </c>
      <c r="C240" s="21" t="s">
        <v>352</v>
      </c>
      <c r="D240" s="21" t="s">
        <v>237</v>
      </c>
      <c r="E240" s="39" t="s">
        <v>644</v>
      </c>
      <c r="F240" s="39" t="s">
        <v>740</v>
      </c>
      <c r="G240" s="10">
        <v>95.3</v>
      </c>
      <c r="H240" s="10">
        <v>94</v>
      </c>
      <c r="I240" s="10">
        <v>94.1</v>
      </c>
      <c r="J240" s="10">
        <v>92.3</v>
      </c>
      <c r="K240" s="46">
        <f t="shared" si="4"/>
        <v>375.7</v>
      </c>
      <c r="L240" s="47"/>
      <c r="M240" s="47"/>
    </row>
    <row r="241" spans="1:13" ht="15.5" x14ac:dyDescent="0.35">
      <c r="A241" s="9">
        <v>93</v>
      </c>
      <c r="B241" s="9">
        <v>282</v>
      </c>
      <c r="C241" s="21" t="s">
        <v>434</v>
      </c>
      <c r="D241" s="21" t="s">
        <v>435</v>
      </c>
      <c r="E241" s="39" t="s">
        <v>644</v>
      </c>
      <c r="F241" s="39" t="s">
        <v>740</v>
      </c>
      <c r="G241" s="10">
        <v>93.1</v>
      </c>
      <c r="H241" s="10">
        <v>95.8</v>
      </c>
      <c r="I241" s="10">
        <v>95.5</v>
      </c>
      <c r="J241" s="10">
        <v>88.1</v>
      </c>
      <c r="K241" s="46">
        <f t="shared" si="4"/>
        <v>372.5</v>
      </c>
      <c r="L241" s="47"/>
      <c r="M241" s="47"/>
    </row>
    <row r="242" spans="1:13" ht="15.5" x14ac:dyDescent="0.35">
      <c r="A242" s="9">
        <v>94</v>
      </c>
      <c r="B242" s="9">
        <v>297</v>
      </c>
      <c r="C242" s="21" t="s">
        <v>307</v>
      </c>
      <c r="D242" s="21" t="s">
        <v>437</v>
      </c>
      <c r="E242" s="39"/>
      <c r="F242" s="39" t="s">
        <v>740</v>
      </c>
      <c r="G242" s="10">
        <v>91</v>
      </c>
      <c r="H242" s="10">
        <v>91</v>
      </c>
      <c r="I242" s="10">
        <v>93.2</v>
      </c>
      <c r="J242" s="10">
        <v>94.6</v>
      </c>
      <c r="K242" s="46">
        <f t="shared" si="4"/>
        <v>369.79999999999995</v>
      </c>
      <c r="L242" s="47"/>
      <c r="M242" s="47"/>
    </row>
    <row r="243" spans="1:13" ht="15.5" x14ac:dyDescent="0.35">
      <c r="A243" s="9">
        <v>95</v>
      </c>
      <c r="B243" s="9">
        <v>361</v>
      </c>
      <c r="C243" s="21" t="s">
        <v>305</v>
      </c>
      <c r="D243" s="21" t="s">
        <v>454</v>
      </c>
      <c r="E243" s="39" t="s">
        <v>644</v>
      </c>
      <c r="F243" s="39" t="s">
        <v>740</v>
      </c>
      <c r="G243" s="10">
        <v>91.8</v>
      </c>
      <c r="H243" s="10">
        <v>96.2</v>
      </c>
      <c r="I243" s="10">
        <v>90.9</v>
      </c>
      <c r="J243" s="10">
        <v>90.6</v>
      </c>
      <c r="K243" s="46">
        <f t="shared" si="4"/>
        <v>369.5</v>
      </c>
      <c r="L243" s="47"/>
      <c r="M243" s="47"/>
    </row>
    <row r="244" spans="1:13" ht="15.5" x14ac:dyDescent="0.35">
      <c r="A244" s="9">
        <v>96</v>
      </c>
      <c r="B244" s="9">
        <v>476</v>
      </c>
      <c r="C244" s="21" t="s">
        <v>368</v>
      </c>
      <c r="D244" s="21" t="s">
        <v>469</v>
      </c>
      <c r="E244" s="39" t="s">
        <v>644</v>
      </c>
      <c r="F244" s="39" t="s">
        <v>740</v>
      </c>
      <c r="G244" s="10">
        <v>88.5</v>
      </c>
      <c r="H244" s="10">
        <v>84.8</v>
      </c>
      <c r="I244" s="10">
        <v>97.5</v>
      </c>
      <c r="J244" s="10">
        <v>95.8</v>
      </c>
      <c r="K244" s="46">
        <f t="shared" si="4"/>
        <v>366.6</v>
      </c>
      <c r="L244" s="47"/>
      <c r="M244" s="47"/>
    </row>
    <row r="245" spans="1:13" ht="15.5" x14ac:dyDescent="0.35">
      <c r="A245" s="9">
        <v>97</v>
      </c>
      <c r="B245" s="9">
        <v>327</v>
      </c>
      <c r="C245" s="21" t="s">
        <v>440</v>
      </c>
      <c r="D245" s="21" t="s">
        <v>441</v>
      </c>
      <c r="E245" s="39" t="s">
        <v>644</v>
      </c>
      <c r="F245" s="39" t="s">
        <v>740</v>
      </c>
      <c r="G245" s="10">
        <v>90.7</v>
      </c>
      <c r="H245" s="10">
        <v>88</v>
      </c>
      <c r="I245" s="10">
        <v>88.6</v>
      </c>
      <c r="J245" s="10">
        <v>93</v>
      </c>
      <c r="K245" s="46">
        <f t="shared" si="4"/>
        <v>360.29999999999995</v>
      </c>
      <c r="L245" s="47"/>
      <c r="M245" s="47"/>
    </row>
    <row r="246" spans="1:13" ht="17.5" x14ac:dyDescent="0.35">
      <c r="A246" s="9"/>
      <c r="B246" s="7"/>
      <c r="C246" s="7"/>
      <c r="D246" s="7"/>
      <c r="E246" s="7"/>
      <c r="F246" s="7"/>
      <c r="M246" s="47"/>
    </row>
    <row r="247" spans="1:13" ht="17.5" x14ac:dyDescent="0.35">
      <c r="B247" s="7"/>
      <c r="C247" s="7"/>
      <c r="D247" s="7"/>
      <c r="E247" s="7"/>
      <c r="F247" s="7"/>
      <c r="M247" s="47"/>
    </row>
    <row r="248" spans="1:13" x14ac:dyDescent="0.35">
      <c r="M248" s="47"/>
    </row>
    <row r="249" spans="1:13" x14ac:dyDescent="0.35">
      <c r="M249" s="47"/>
    </row>
  </sheetData>
  <printOptions horizontalCentered="1"/>
  <pageMargins left="0.2" right="0.2" top="0.5" bottom="0.2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8201-5210-409D-B437-C0B5C92FC927}">
  <dimension ref="A1:J42"/>
  <sheetViews>
    <sheetView zoomScaleNormal="100" workbookViewId="0"/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11.1796875" bestFit="1" customWidth="1"/>
    <col min="4" max="4" width="17.6328125" bestFit="1" customWidth="1"/>
    <col min="5" max="5" width="5" bestFit="1" customWidth="1"/>
    <col min="6" max="6" width="5.453125" bestFit="1" customWidth="1"/>
    <col min="7" max="7" width="15" bestFit="1" customWidth="1"/>
    <col min="8" max="8" width="11.81640625" bestFit="1" customWidth="1"/>
    <col min="9" max="9" width="12.1796875" customWidth="1"/>
  </cols>
  <sheetData>
    <row r="1" spans="1:9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</row>
    <row r="2" spans="1:9" ht="18" x14ac:dyDescent="0.4">
      <c r="A2" s="45" t="s">
        <v>735</v>
      </c>
      <c r="B2" s="7"/>
      <c r="C2" s="7"/>
      <c r="D2" s="7"/>
      <c r="E2" s="7"/>
      <c r="F2" s="7"/>
      <c r="G2" s="7"/>
      <c r="H2" s="7"/>
      <c r="I2" s="7"/>
    </row>
    <row r="3" spans="1:9" ht="18" x14ac:dyDescent="0.4">
      <c r="A3" s="5" t="s">
        <v>741</v>
      </c>
      <c r="B3" s="7"/>
      <c r="C3" s="7"/>
      <c r="D3" s="7"/>
      <c r="E3" s="7"/>
      <c r="F3" s="7"/>
      <c r="G3" s="7"/>
      <c r="H3" s="7"/>
      <c r="I3" s="7"/>
    </row>
    <row r="4" spans="1:9" ht="18" x14ac:dyDescent="0.4">
      <c r="A4" s="5"/>
      <c r="B4" s="7"/>
      <c r="C4" s="7"/>
      <c r="D4" s="7"/>
      <c r="E4" s="7"/>
      <c r="F4" s="7"/>
      <c r="G4" s="7"/>
      <c r="H4" s="7"/>
      <c r="I4" s="7"/>
    </row>
    <row r="5" spans="1:9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 t="s">
        <v>737</v>
      </c>
      <c r="G5" s="37" t="s">
        <v>742</v>
      </c>
      <c r="H5" s="37" t="s">
        <v>673</v>
      </c>
      <c r="I5" s="37" t="s">
        <v>743</v>
      </c>
    </row>
    <row r="6" spans="1:9" ht="15.5" x14ac:dyDescent="0.35">
      <c r="A6" s="9">
        <v>1</v>
      </c>
      <c r="B6" s="9">
        <v>347</v>
      </c>
      <c r="C6" s="21" t="s">
        <v>142</v>
      </c>
      <c r="D6" s="21" t="s">
        <v>143</v>
      </c>
      <c r="E6" s="9"/>
      <c r="F6" s="9" t="s">
        <v>738</v>
      </c>
      <c r="G6" s="10">
        <v>417.2</v>
      </c>
      <c r="H6" s="10">
        <v>252.5</v>
      </c>
      <c r="I6" s="52">
        <f>SUM(H6:H7)</f>
        <v>498.7</v>
      </c>
    </row>
    <row r="7" spans="1:9" ht="15.5" x14ac:dyDescent="0.35">
      <c r="A7" s="9"/>
      <c r="B7" s="9">
        <v>402</v>
      </c>
      <c r="C7" s="21" t="s">
        <v>305</v>
      </c>
      <c r="D7" s="21" t="s">
        <v>476</v>
      </c>
      <c r="F7" s="39" t="s">
        <v>740</v>
      </c>
      <c r="G7" s="40">
        <v>414.4</v>
      </c>
      <c r="H7" s="10">
        <v>246.2</v>
      </c>
      <c r="I7" s="52"/>
    </row>
    <row r="8" spans="1:9" ht="20" x14ac:dyDescent="0.4">
      <c r="A8" s="9"/>
      <c r="B8" s="9"/>
      <c r="C8" s="21"/>
      <c r="D8" s="21"/>
      <c r="E8" s="9"/>
      <c r="F8" s="9"/>
      <c r="G8" s="10"/>
      <c r="H8" s="10"/>
      <c r="I8" s="48"/>
    </row>
    <row r="9" spans="1:9" ht="15.5" x14ac:dyDescent="0.35">
      <c r="A9" s="9">
        <v>2</v>
      </c>
      <c r="B9" s="9">
        <v>118</v>
      </c>
      <c r="C9" s="21" t="s">
        <v>33</v>
      </c>
      <c r="D9" s="21" t="s">
        <v>144</v>
      </c>
      <c r="E9" s="9"/>
      <c r="F9" s="9" t="s">
        <v>738</v>
      </c>
      <c r="G9" s="10">
        <v>415.4</v>
      </c>
      <c r="H9" s="10">
        <v>251</v>
      </c>
      <c r="I9" s="52">
        <f>SUM(H9:H10)</f>
        <v>498.2</v>
      </c>
    </row>
    <row r="10" spans="1:9" ht="15.5" x14ac:dyDescent="0.35">
      <c r="A10" s="9"/>
      <c r="B10" s="9">
        <v>158</v>
      </c>
      <c r="C10" s="21" t="s">
        <v>473</v>
      </c>
      <c r="D10" s="21" t="s">
        <v>276</v>
      </c>
      <c r="F10" s="39" t="s">
        <v>740</v>
      </c>
      <c r="G10" s="40">
        <v>412.8</v>
      </c>
      <c r="H10" s="10">
        <v>247.2</v>
      </c>
      <c r="I10" s="52"/>
    </row>
    <row r="11" spans="1:9" ht="21" x14ac:dyDescent="0.5">
      <c r="A11" s="9"/>
      <c r="G11" s="47"/>
      <c r="H11" s="47"/>
      <c r="I11" s="49"/>
    </row>
    <row r="12" spans="1:9" ht="15.5" x14ac:dyDescent="0.35">
      <c r="A12" s="9">
        <v>3</v>
      </c>
      <c r="B12" s="9">
        <v>474</v>
      </c>
      <c r="C12" s="21" t="s">
        <v>96</v>
      </c>
      <c r="D12" s="21" t="s">
        <v>148</v>
      </c>
      <c r="E12" s="9"/>
      <c r="F12" s="9" t="s">
        <v>738</v>
      </c>
      <c r="G12" s="10">
        <v>419.1</v>
      </c>
      <c r="H12" s="10">
        <v>215.8</v>
      </c>
      <c r="I12" s="52">
        <f>SUM(H12:H13)</f>
        <v>431.9</v>
      </c>
    </row>
    <row r="13" spans="1:9" ht="15.5" x14ac:dyDescent="0.35">
      <c r="A13" s="9"/>
      <c r="B13" s="9">
        <v>467</v>
      </c>
      <c r="C13" s="21" t="s">
        <v>269</v>
      </c>
      <c r="D13" s="21" t="s">
        <v>270</v>
      </c>
      <c r="F13" s="39" t="s">
        <v>740</v>
      </c>
      <c r="G13" s="40">
        <v>416</v>
      </c>
      <c r="H13" s="10">
        <v>216.1</v>
      </c>
      <c r="I13" s="52"/>
    </row>
    <row r="14" spans="1:9" ht="20" x14ac:dyDescent="0.4">
      <c r="A14" s="9"/>
      <c r="B14" s="9"/>
      <c r="C14" s="21"/>
      <c r="D14" s="21"/>
      <c r="E14" s="9"/>
      <c r="F14" s="9"/>
      <c r="G14" s="10"/>
      <c r="H14" s="10"/>
      <c r="I14" s="48"/>
    </row>
    <row r="15" spans="1:9" ht="15.5" x14ac:dyDescent="0.35">
      <c r="A15" s="9">
        <v>4</v>
      </c>
      <c r="B15" s="9">
        <v>258</v>
      </c>
      <c r="C15" s="21" t="s">
        <v>95</v>
      </c>
      <c r="D15" s="21" t="s">
        <v>554</v>
      </c>
      <c r="E15" s="9"/>
      <c r="F15" s="9" t="s">
        <v>738</v>
      </c>
      <c r="G15" s="10">
        <v>417.3</v>
      </c>
      <c r="H15" s="10">
        <v>193.6</v>
      </c>
      <c r="I15" s="52">
        <f t="shared" ref="I15:I18" si="0">SUM(H15:H16)</f>
        <v>388.79999999999995</v>
      </c>
    </row>
    <row r="16" spans="1:9" ht="15.5" x14ac:dyDescent="0.35">
      <c r="A16" s="9"/>
      <c r="B16" s="9">
        <v>367</v>
      </c>
      <c r="C16" s="21" t="s">
        <v>280</v>
      </c>
      <c r="D16" s="21" t="s">
        <v>281</v>
      </c>
      <c r="F16" s="39" t="s">
        <v>740</v>
      </c>
      <c r="G16" s="40">
        <v>415.2</v>
      </c>
      <c r="H16" s="10">
        <v>195.2</v>
      </c>
      <c r="I16" s="52"/>
    </row>
    <row r="17" spans="1:10" ht="20" x14ac:dyDescent="0.4">
      <c r="A17" s="9"/>
      <c r="B17" s="9"/>
      <c r="C17" s="21"/>
      <c r="D17" s="21"/>
      <c r="E17" s="9"/>
      <c r="F17" s="9"/>
      <c r="G17" s="10"/>
      <c r="H17" s="10"/>
      <c r="I17" s="48"/>
    </row>
    <row r="18" spans="1:10" ht="15.5" x14ac:dyDescent="0.35">
      <c r="A18" s="9">
        <v>5</v>
      </c>
      <c r="B18" s="9">
        <v>217</v>
      </c>
      <c r="C18" s="21" t="s">
        <v>81</v>
      </c>
      <c r="D18" s="21" t="s">
        <v>149</v>
      </c>
      <c r="E18" s="39" t="s">
        <v>644</v>
      </c>
      <c r="F18" s="9" t="s">
        <v>738</v>
      </c>
      <c r="G18" s="10">
        <v>416.2</v>
      </c>
      <c r="H18" s="10">
        <v>173.1</v>
      </c>
      <c r="I18" s="52">
        <f t="shared" si="0"/>
        <v>344.2</v>
      </c>
    </row>
    <row r="19" spans="1:10" ht="15.5" x14ac:dyDescent="0.35">
      <c r="A19" s="9"/>
      <c r="B19" s="9">
        <v>366</v>
      </c>
      <c r="C19" s="21" t="s">
        <v>210</v>
      </c>
      <c r="D19" s="21" t="s">
        <v>290</v>
      </c>
      <c r="F19" s="39" t="s">
        <v>740</v>
      </c>
      <c r="G19" s="40">
        <v>413.4</v>
      </c>
      <c r="H19" s="10">
        <v>171.1</v>
      </c>
      <c r="I19" s="52"/>
    </row>
    <row r="20" spans="1:10" ht="15.5" x14ac:dyDescent="0.35">
      <c r="B20" s="9"/>
      <c r="C20" s="21"/>
      <c r="D20" s="21"/>
      <c r="E20" s="39"/>
      <c r="F20" s="9"/>
      <c r="G20" s="10"/>
      <c r="H20" s="10"/>
      <c r="I20" s="10"/>
    </row>
    <row r="23" spans="1:10" ht="18" x14ac:dyDescent="0.4">
      <c r="A23" s="5" t="s">
        <v>365</v>
      </c>
      <c r="B23" s="5"/>
      <c r="C23" s="5"/>
      <c r="D23" s="5"/>
      <c r="E23" s="5"/>
      <c r="F23" s="5"/>
      <c r="G23" s="5"/>
      <c r="H23" s="5"/>
      <c r="I23" s="5"/>
    </row>
    <row r="24" spans="1:10" ht="18" x14ac:dyDescent="0.4">
      <c r="A24" s="45" t="s">
        <v>735</v>
      </c>
      <c r="B24" s="7"/>
      <c r="C24" s="7"/>
      <c r="D24" s="7"/>
      <c r="E24" s="7"/>
      <c r="F24" s="7"/>
      <c r="G24" s="7"/>
      <c r="H24" s="7"/>
      <c r="I24" s="7"/>
    </row>
    <row r="25" spans="1:10" ht="18" x14ac:dyDescent="0.4">
      <c r="A25" s="5" t="s">
        <v>744</v>
      </c>
      <c r="B25" s="7"/>
      <c r="C25" s="7"/>
      <c r="D25" s="7"/>
      <c r="E25" s="7"/>
      <c r="F25" s="7"/>
      <c r="G25" s="7"/>
      <c r="H25" s="7"/>
      <c r="I25" s="7"/>
    </row>
    <row r="26" spans="1:10" ht="18" x14ac:dyDescent="0.4">
      <c r="A26" s="5"/>
      <c r="B26" s="7"/>
      <c r="C26" s="7"/>
      <c r="D26" s="7"/>
      <c r="E26" s="7"/>
      <c r="F26" s="7"/>
      <c r="G26" s="7"/>
      <c r="H26" s="7"/>
      <c r="I26" s="7"/>
    </row>
    <row r="27" spans="1:10" ht="15.5" x14ac:dyDescent="0.35">
      <c r="A27" s="35" t="s">
        <v>667</v>
      </c>
      <c r="B27" s="35" t="s">
        <v>0</v>
      </c>
      <c r="C27" s="36" t="s">
        <v>1</v>
      </c>
      <c r="D27" s="36" t="s">
        <v>2</v>
      </c>
      <c r="E27" s="37" t="s">
        <v>3</v>
      </c>
      <c r="F27" s="37" t="s">
        <v>737</v>
      </c>
      <c r="G27" s="37" t="s">
        <v>742</v>
      </c>
      <c r="H27" s="37" t="s">
        <v>673</v>
      </c>
      <c r="I27" s="37" t="s">
        <v>743</v>
      </c>
    </row>
    <row r="28" spans="1:10" ht="15.5" x14ac:dyDescent="0.35">
      <c r="A28" s="9">
        <v>1</v>
      </c>
      <c r="B28" s="9">
        <v>316</v>
      </c>
      <c r="C28" s="21" t="s">
        <v>108</v>
      </c>
      <c r="D28" s="21" t="s">
        <v>145</v>
      </c>
      <c r="E28" s="39" t="s">
        <v>644</v>
      </c>
      <c r="F28" s="9" t="s">
        <v>738</v>
      </c>
      <c r="G28" s="10">
        <v>413.3</v>
      </c>
      <c r="H28" s="10">
        <v>244.5</v>
      </c>
      <c r="I28" s="52">
        <f>SUM(H28:H29)</f>
        <v>491.6</v>
      </c>
      <c r="J28" s="47"/>
    </row>
    <row r="29" spans="1:10" ht="15.5" x14ac:dyDescent="0.35">
      <c r="A29" s="9"/>
      <c r="B29" s="9">
        <v>426</v>
      </c>
      <c r="C29" s="21" t="s">
        <v>244</v>
      </c>
      <c r="D29" s="21" t="s">
        <v>289</v>
      </c>
      <c r="E29" s="39" t="s">
        <v>644</v>
      </c>
      <c r="F29" s="39" t="s">
        <v>740</v>
      </c>
      <c r="G29" s="40">
        <v>409</v>
      </c>
      <c r="H29" s="10">
        <v>247.1</v>
      </c>
      <c r="I29" s="52"/>
      <c r="J29" s="47"/>
    </row>
    <row r="30" spans="1:10" ht="20" x14ac:dyDescent="0.4">
      <c r="A30" s="9"/>
      <c r="B30" s="9"/>
      <c r="C30" s="21"/>
      <c r="D30" s="21"/>
      <c r="E30" s="39"/>
      <c r="F30" s="9"/>
      <c r="G30" s="10"/>
      <c r="H30" s="10"/>
      <c r="I30" s="48"/>
      <c r="J30" s="47"/>
    </row>
    <row r="31" spans="1:10" ht="15.5" x14ac:dyDescent="0.35">
      <c r="A31" s="9">
        <v>2</v>
      </c>
      <c r="B31" s="9">
        <v>348</v>
      </c>
      <c r="C31" s="21" t="s">
        <v>55</v>
      </c>
      <c r="D31" s="21" t="s">
        <v>18</v>
      </c>
      <c r="E31" s="39" t="s">
        <v>644</v>
      </c>
      <c r="F31" s="9" t="s">
        <v>738</v>
      </c>
      <c r="G31" s="10">
        <v>412.1</v>
      </c>
      <c r="H31" s="10">
        <v>246</v>
      </c>
      <c r="I31" s="52">
        <f>SUM(H31:H32)</f>
        <v>488.5</v>
      </c>
      <c r="J31" s="47"/>
    </row>
    <row r="32" spans="1:10" ht="15.5" x14ac:dyDescent="0.35">
      <c r="A32" s="9"/>
      <c r="B32" s="9">
        <v>483</v>
      </c>
      <c r="C32" s="21" t="s">
        <v>24</v>
      </c>
      <c r="D32" s="21" t="s">
        <v>308</v>
      </c>
      <c r="E32" s="39" t="s">
        <v>644</v>
      </c>
      <c r="F32" s="39" t="s">
        <v>740</v>
      </c>
      <c r="G32" s="40">
        <v>405.8</v>
      </c>
      <c r="H32" s="10">
        <v>242.5</v>
      </c>
      <c r="I32" s="52"/>
      <c r="J32" s="47"/>
    </row>
    <row r="33" spans="1:10" ht="21" x14ac:dyDescent="0.5">
      <c r="A33" s="9"/>
      <c r="G33" s="47"/>
      <c r="H33" s="47"/>
      <c r="I33" s="49"/>
      <c r="J33" s="47"/>
    </row>
    <row r="34" spans="1:10" ht="15.5" x14ac:dyDescent="0.35">
      <c r="A34" s="9">
        <v>3</v>
      </c>
      <c r="B34" s="9">
        <v>120</v>
      </c>
      <c r="C34" s="21" t="s">
        <v>81</v>
      </c>
      <c r="D34" s="21" t="s">
        <v>113</v>
      </c>
      <c r="E34" s="39" t="s">
        <v>644</v>
      </c>
      <c r="F34" s="9" t="s">
        <v>738</v>
      </c>
      <c r="G34" s="10">
        <v>413.5</v>
      </c>
      <c r="H34" s="10">
        <v>212.5</v>
      </c>
      <c r="I34" s="52">
        <f>SUM(H34:H35)</f>
        <v>426.5</v>
      </c>
      <c r="J34" s="47"/>
    </row>
    <row r="35" spans="1:10" ht="15.5" x14ac:dyDescent="0.35">
      <c r="A35" s="9"/>
      <c r="B35" s="9">
        <v>235</v>
      </c>
      <c r="C35" s="21" t="s">
        <v>230</v>
      </c>
      <c r="D35" s="21" t="s">
        <v>319</v>
      </c>
      <c r="E35" s="39" t="s">
        <v>644</v>
      </c>
      <c r="F35" s="39" t="s">
        <v>740</v>
      </c>
      <c r="G35" s="40">
        <v>409</v>
      </c>
      <c r="H35" s="10">
        <v>214</v>
      </c>
      <c r="I35" s="52"/>
      <c r="J35" s="47"/>
    </row>
    <row r="36" spans="1:10" ht="20" x14ac:dyDescent="0.4">
      <c r="A36" s="9"/>
      <c r="B36" s="9"/>
      <c r="C36" s="21"/>
      <c r="D36" s="21"/>
      <c r="E36" s="39"/>
      <c r="F36" s="9"/>
      <c r="G36" s="10"/>
      <c r="H36" s="10"/>
      <c r="I36" s="48"/>
      <c r="J36" s="47"/>
    </row>
    <row r="37" spans="1:10" ht="15.5" x14ac:dyDescent="0.35">
      <c r="A37" s="9">
        <v>4</v>
      </c>
      <c r="B37" s="9">
        <v>311</v>
      </c>
      <c r="C37" s="21" t="s">
        <v>146</v>
      </c>
      <c r="D37" s="21" t="s">
        <v>147</v>
      </c>
      <c r="E37" s="39" t="s">
        <v>644</v>
      </c>
      <c r="F37" s="9" t="s">
        <v>738</v>
      </c>
      <c r="G37" s="10">
        <v>412.4</v>
      </c>
      <c r="H37" s="10">
        <v>195.6</v>
      </c>
      <c r="I37" s="52">
        <f>SUM(H37:H38)</f>
        <v>383.79999999999995</v>
      </c>
      <c r="J37" s="47"/>
    </row>
    <row r="38" spans="1:10" ht="15.5" x14ac:dyDescent="0.35">
      <c r="A38" s="9"/>
      <c r="B38" s="9">
        <v>189</v>
      </c>
      <c r="C38" s="21" t="s">
        <v>303</v>
      </c>
      <c r="D38" s="21" t="s">
        <v>418</v>
      </c>
      <c r="E38" s="39" t="s">
        <v>644</v>
      </c>
      <c r="F38" s="39" t="s">
        <v>740</v>
      </c>
      <c r="G38" s="40">
        <v>406</v>
      </c>
      <c r="H38" s="10">
        <v>188.2</v>
      </c>
      <c r="I38" s="52"/>
      <c r="J38" s="47"/>
    </row>
    <row r="39" spans="1:10" ht="20" x14ac:dyDescent="0.4">
      <c r="A39" s="9"/>
      <c r="G39" s="47"/>
      <c r="H39" s="10"/>
      <c r="I39" s="48"/>
      <c r="J39" s="47"/>
    </row>
    <row r="40" spans="1:10" ht="15.5" x14ac:dyDescent="0.35">
      <c r="A40" s="9">
        <v>5</v>
      </c>
      <c r="B40" s="9">
        <v>494</v>
      </c>
      <c r="C40" s="21" t="s">
        <v>115</v>
      </c>
      <c r="D40" s="21" t="s">
        <v>5</v>
      </c>
      <c r="E40" s="39" t="s">
        <v>644</v>
      </c>
      <c r="F40" s="9" t="s">
        <v>738</v>
      </c>
      <c r="G40" s="10">
        <v>412.7</v>
      </c>
      <c r="H40" s="10">
        <v>169.7</v>
      </c>
      <c r="I40" s="52">
        <f t="shared" ref="I40" si="1">SUM(H40:H41)</f>
        <v>338</v>
      </c>
      <c r="J40" s="47"/>
    </row>
    <row r="41" spans="1:10" ht="15.5" x14ac:dyDescent="0.35">
      <c r="A41" s="9"/>
      <c r="B41" s="9">
        <v>241</v>
      </c>
      <c r="C41" s="21" t="s">
        <v>350</v>
      </c>
      <c r="D41" s="21" t="s">
        <v>428</v>
      </c>
      <c r="E41" s="39" t="s">
        <v>644</v>
      </c>
      <c r="F41" s="39" t="s">
        <v>740</v>
      </c>
      <c r="G41" s="40">
        <v>409</v>
      </c>
      <c r="H41" s="10">
        <v>168.3</v>
      </c>
      <c r="I41" s="52"/>
      <c r="J41" s="47"/>
    </row>
    <row r="42" spans="1:10" ht="15.5" x14ac:dyDescent="0.35">
      <c r="B42" s="9"/>
      <c r="C42" s="21"/>
      <c r="D42" s="21"/>
      <c r="E42" s="39"/>
      <c r="F42" s="9"/>
      <c r="G42" s="10"/>
      <c r="H42" s="10"/>
      <c r="I42" s="10"/>
      <c r="J42" s="47"/>
    </row>
  </sheetData>
  <mergeCells count="10">
    <mergeCell ref="I31:I32"/>
    <mergeCell ref="I34:I35"/>
    <mergeCell ref="I37:I38"/>
    <mergeCell ref="I40:I41"/>
    <mergeCell ref="I6:I7"/>
    <mergeCell ref="I9:I10"/>
    <mergeCell ref="I12:I13"/>
    <mergeCell ref="I15:I16"/>
    <mergeCell ref="I18:I19"/>
    <mergeCell ref="I28:I29"/>
  </mergeCells>
  <pageMargins left="0.7" right="0.7" top="0.75" bottom="0.75" header="0.3" footer="0.3"/>
  <pageSetup scale="94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E9AD-E7D8-45CC-A58F-4523FAE071E3}">
  <dimension ref="A1:L121"/>
  <sheetViews>
    <sheetView zoomScaleNormal="100" workbookViewId="0"/>
  </sheetViews>
  <sheetFormatPr defaultColWidth="8.81640625" defaultRowHeight="14.5" x14ac:dyDescent="0.35"/>
  <cols>
    <col min="1" max="1" width="7" customWidth="1"/>
    <col min="2" max="2" width="5.1796875" bestFit="1" customWidth="1"/>
    <col min="3" max="3" width="14" bestFit="1" customWidth="1"/>
    <col min="4" max="4" width="22.453125" bestFit="1" customWidth="1"/>
    <col min="5" max="5" width="5" bestFit="1" customWidth="1"/>
    <col min="6" max="6" width="5.453125" bestFit="1" customWidth="1"/>
    <col min="7" max="10" width="3.81640625" bestFit="1" customWidth="1"/>
    <col min="11" max="11" width="6.6328125" bestFit="1" customWidth="1"/>
    <col min="12" max="12" width="3.81640625" bestFit="1" customWidth="1"/>
  </cols>
  <sheetData>
    <row r="1" spans="1:12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" x14ac:dyDescent="0.4">
      <c r="A2" s="45" t="s">
        <v>735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" x14ac:dyDescent="0.4">
      <c r="A3" s="5" t="s">
        <v>745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 t="s">
        <v>737</v>
      </c>
      <c r="G5" s="37">
        <v>1</v>
      </c>
      <c r="H5" s="37">
        <v>2</v>
      </c>
      <c r="I5" s="37">
        <v>3</v>
      </c>
      <c r="J5" s="37">
        <v>4</v>
      </c>
      <c r="K5" s="37" t="s">
        <v>674</v>
      </c>
      <c r="L5" s="37" t="s">
        <v>746</v>
      </c>
    </row>
    <row r="6" spans="1:12" ht="15.5" x14ac:dyDescent="0.35">
      <c r="A6" s="9">
        <v>1</v>
      </c>
      <c r="B6" s="9">
        <v>292</v>
      </c>
      <c r="C6" s="21" t="s">
        <v>56</v>
      </c>
      <c r="D6" s="21" t="s">
        <v>57</v>
      </c>
      <c r="F6" s="9" t="s">
        <v>738</v>
      </c>
      <c r="G6" s="27">
        <v>96</v>
      </c>
      <c r="H6" s="27">
        <v>93</v>
      </c>
      <c r="I6" s="27">
        <v>98</v>
      </c>
      <c r="J6" s="27">
        <v>97</v>
      </c>
      <c r="K6" s="27">
        <f t="shared" ref="K6:K47" si="0">SUM(G6:J6)</f>
        <v>384</v>
      </c>
      <c r="L6" s="27">
        <v>10</v>
      </c>
    </row>
    <row r="7" spans="1:12" ht="15.5" x14ac:dyDescent="0.35">
      <c r="A7" s="9">
        <v>2</v>
      </c>
      <c r="B7" s="9">
        <v>500</v>
      </c>
      <c r="C7" s="21" t="s">
        <v>512</v>
      </c>
      <c r="D7" s="43" t="s">
        <v>513</v>
      </c>
      <c r="E7" s="9" t="s">
        <v>14</v>
      </c>
      <c r="F7" s="9" t="s">
        <v>738</v>
      </c>
      <c r="G7" s="27">
        <v>96</v>
      </c>
      <c r="H7" s="27">
        <v>93</v>
      </c>
      <c r="I7" s="27">
        <v>97</v>
      </c>
      <c r="J7" s="27">
        <v>94</v>
      </c>
      <c r="K7" s="27">
        <f t="shared" si="0"/>
        <v>380</v>
      </c>
      <c r="L7" s="27">
        <v>7</v>
      </c>
    </row>
    <row r="8" spans="1:12" ht="15.5" x14ac:dyDescent="0.35">
      <c r="A8" s="9">
        <v>3</v>
      </c>
      <c r="B8" s="9">
        <v>506</v>
      </c>
      <c r="C8" s="21" t="s">
        <v>516</v>
      </c>
      <c r="D8" s="43" t="s">
        <v>517</v>
      </c>
      <c r="E8" s="9" t="s">
        <v>14</v>
      </c>
      <c r="F8" s="9" t="s">
        <v>738</v>
      </c>
      <c r="G8" s="27">
        <v>94</v>
      </c>
      <c r="H8" s="27">
        <v>94</v>
      </c>
      <c r="I8" s="27">
        <v>93</v>
      </c>
      <c r="J8" s="27">
        <v>93</v>
      </c>
      <c r="K8" s="27">
        <f t="shared" si="0"/>
        <v>374</v>
      </c>
      <c r="L8" s="27">
        <v>8</v>
      </c>
    </row>
    <row r="9" spans="1:12" ht="15.5" x14ac:dyDescent="0.35">
      <c r="A9" s="9">
        <v>4</v>
      </c>
      <c r="B9" s="9">
        <v>376</v>
      </c>
      <c r="C9" s="21" t="s">
        <v>88</v>
      </c>
      <c r="D9" s="21" t="s">
        <v>89</v>
      </c>
      <c r="E9" s="9"/>
      <c r="F9" s="9" t="s">
        <v>738</v>
      </c>
      <c r="G9" s="27">
        <v>91</v>
      </c>
      <c r="H9" s="27">
        <v>94</v>
      </c>
      <c r="I9" s="27">
        <v>97</v>
      </c>
      <c r="J9" s="27">
        <v>91</v>
      </c>
      <c r="K9" s="27">
        <f t="shared" si="0"/>
        <v>373</v>
      </c>
      <c r="L9" s="27">
        <v>7</v>
      </c>
    </row>
    <row r="10" spans="1:12" ht="15.5" x14ac:dyDescent="0.35">
      <c r="A10" s="9">
        <v>5</v>
      </c>
      <c r="B10" s="9">
        <v>151</v>
      </c>
      <c r="C10" s="21" t="s">
        <v>488</v>
      </c>
      <c r="D10" s="21" t="s">
        <v>489</v>
      </c>
      <c r="E10" s="9"/>
      <c r="F10" s="9" t="s">
        <v>738</v>
      </c>
      <c r="G10" s="27">
        <v>92</v>
      </c>
      <c r="H10" s="27">
        <v>90</v>
      </c>
      <c r="I10" s="27">
        <v>98</v>
      </c>
      <c r="J10" s="27">
        <v>92</v>
      </c>
      <c r="K10" s="27">
        <f t="shared" si="0"/>
        <v>372</v>
      </c>
      <c r="L10" s="27">
        <v>9</v>
      </c>
    </row>
    <row r="11" spans="1:12" ht="15.5" x14ac:dyDescent="0.35">
      <c r="A11" s="9">
        <v>6</v>
      </c>
      <c r="B11" s="9">
        <v>212</v>
      </c>
      <c r="C11" s="21" t="s">
        <v>60</v>
      </c>
      <c r="D11" s="21" t="s">
        <v>61</v>
      </c>
      <c r="F11" s="9" t="s">
        <v>738</v>
      </c>
      <c r="G11" s="27">
        <v>93</v>
      </c>
      <c r="H11" s="27">
        <v>92</v>
      </c>
      <c r="I11" s="27">
        <v>96</v>
      </c>
      <c r="J11" s="27">
        <v>91</v>
      </c>
      <c r="K11" s="27">
        <f t="shared" si="0"/>
        <v>372</v>
      </c>
      <c r="L11" s="27">
        <v>9</v>
      </c>
    </row>
    <row r="12" spans="1:12" ht="15.5" x14ac:dyDescent="0.35">
      <c r="A12" s="9">
        <v>7</v>
      </c>
      <c r="B12" s="9">
        <v>101</v>
      </c>
      <c r="C12" s="21" t="s">
        <v>69</v>
      </c>
      <c r="D12" s="21" t="s">
        <v>70</v>
      </c>
      <c r="E12" s="39" t="s">
        <v>644</v>
      </c>
      <c r="F12" s="9" t="s">
        <v>738</v>
      </c>
      <c r="G12" s="27">
        <v>90</v>
      </c>
      <c r="H12" s="27">
        <v>95</v>
      </c>
      <c r="I12" s="27">
        <v>94</v>
      </c>
      <c r="J12" s="27">
        <v>93</v>
      </c>
      <c r="K12" s="27">
        <f t="shared" si="0"/>
        <v>372</v>
      </c>
      <c r="L12" s="27">
        <v>5</v>
      </c>
    </row>
    <row r="13" spans="1:12" ht="15.5" x14ac:dyDescent="0.35">
      <c r="A13" s="9">
        <v>8</v>
      </c>
      <c r="B13" s="9">
        <v>209</v>
      </c>
      <c r="C13" s="21" t="s">
        <v>67</v>
      </c>
      <c r="D13" s="21" t="s">
        <v>68</v>
      </c>
      <c r="E13" s="39" t="s">
        <v>644</v>
      </c>
      <c r="F13" s="9" t="s">
        <v>738</v>
      </c>
      <c r="G13" s="27">
        <v>93</v>
      </c>
      <c r="H13" s="27">
        <v>92</v>
      </c>
      <c r="I13" s="27">
        <v>94</v>
      </c>
      <c r="J13" s="27">
        <v>90</v>
      </c>
      <c r="K13" s="27">
        <f t="shared" si="0"/>
        <v>369</v>
      </c>
      <c r="L13" s="27">
        <v>2</v>
      </c>
    </row>
    <row r="14" spans="1:12" ht="15.5" x14ac:dyDescent="0.35">
      <c r="A14" s="9">
        <v>9</v>
      </c>
      <c r="B14" s="9">
        <v>514</v>
      </c>
      <c r="C14" s="21" t="s">
        <v>633</v>
      </c>
      <c r="D14" s="21" t="s">
        <v>634</v>
      </c>
      <c r="F14" s="9" t="s">
        <v>738</v>
      </c>
      <c r="G14" s="27">
        <v>91</v>
      </c>
      <c r="H14" s="27">
        <v>93</v>
      </c>
      <c r="I14" s="27">
        <v>93</v>
      </c>
      <c r="J14" s="27">
        <v>91</v>
      </c>
      <c r="K14" s="27">
        <f t="shared" si="0"/>
        <v>368</v>
      </c>
      <c r="L14" s="27">
        <v>7</v>
      </c>
    </row>
    <row r="15" spans="1:12" ht="15.5" x14ac:dyDescent="0.35">
      <c r="A15" s="9">
        <v>10</v>
      </c>
      <c r="B15" s="9">
        <v>451</v>
      </c>
      <c r="C15" s="21" t="s">
        <v>62</v>
      </c>
      <c r="D15" s="21" t="s">
        <v>63</v>
      </c>
      <c r="E15" s="9"/>
      <c r="F15" s="9" t="s">
        <v>738</v>
      </c>
      <c r="G15" s="27">
        <v>91</v>
      </c>
      <c r="H15" s="27">
        <v>90</v>
      </c>
      <c r="I15" s="27">
        <v>92</v>
      </c>
      <c r="J15" s="27">
        <v>95</v>
      </c>
      <c r="K15" s="27">
        <f t="shared" si="0"/>
        <v>368</v>
      </c>
      <c r="L15" s="27">
        <v>5</v>
      </c>
    </row>
    <row r="16" spans="1:12" ht="15.5" x14ac:dyDescent="0.35">
      <c r="A16" s="9">
        <v>11</v>
      </c>
      <c r="B16" s="9">
        <v>133</v>
      </c>
      <c r="C16" s="21" t="s">
        <v>59</v>
      </c>
      <c r="D16" s="21" t="s">
        <v>9</v>
      </c>
      <c r="F16" s="9" t="s">
        <v>738</v>
      </c>
      <c r="G16" s="27">
        <v>92</v>
      </c>
      <c r="H16" s="27">
        <v>91</v>
      </c>
      <c r="I16" s="27">
        <v>91</v>
      </c>
      <c r="J16" s="27">
        <v>94</v>
      </c>
      <c r="K16" s="27">
        <f t="shared" si="0"/>
        <v>368</v>
      </c>
      <c r="L16" s="27">
        <v>5</v>
      </c>
    </row>
    <row r="17" spans="1:12" ht="15.5" x14ac:dyDescent="0.35">
      <c r="A17" s="9">
        <v>12</v>
      </c>
      <c r="B17" s="9">
        <v>459</v>
      </c>
      <c r="C17" s="21" t="s">
        <v>506</v>
      </c>
      <c r="D17" s="21" t="s">
        <v>507</v>
      </c>
      <c r="F17" s="9" t="s">
        <v>738</v>
      </c>
      <c r="G17" s="27">
        <v>93</v>
      </c>
      <c r="H17" s="27">
        <v>94</v>
      </c>
      <c r="I17" s="27">
        <v>91</v>
      </c>
      <c r="J17" s="27">
        <v>89</v>
      </c>
      <c r="K17" s="27">
        <f t="shared" si="0"/>
        <v>367</v>
      </c>
      <c r="L17" s="27">
        <v>5</v>
      </c>
    </row>
    <row r="18" spans="1:12" ht="15.5" x14ac:dyDescent="0.35">
      <c r="A18" s="9">
        <v>13</v>
      </c>
      <c r="B18" s="9">
        <v>146</v>
      </c>
      <c r="C18" s="21" t="s">
        <v>81</v>
      </c>
      <c r="D18" s="21" t="s">
        <v>82</v>
      </c>
      <c r="E18" s="39" t="s">
        <v>644</v>
      </c>
      <c r="F18" s="9" t="s">
        <v>738</v>
      </c>
      <c r="G18" s="27">
        <v>88</v>
      </c>
      <c r="H18" s="27">
        <v>92</v>
      </c>
      <c r="I18" s="27">
        <v>92</v>
      </c>
      <c r="J18" s="27">
        <v>94</v>
      </c>
      <c r="K18" s="27">
        <f t="shared" si="0"/>
        <v>366</v>
      </c>
      <c r="L18" s="27">
        <v>9</v>
      </c>
    </row>
    <row r="19" spans="1:12" ht="15.5" x14ac:dyDescent="0.35">
      <c r="A19" s="9">
        <v>14</v>
      </c>
      <c r="B19" s="9">
        <v>270</v>
      </c>
      <c r="C19" s="21" t="s">
        <v>84</v>
      </c>
      <c r="D19" s="21" t="s">
        <v>433</v>
      </c>
      <c r="E19" s="9" t="s">
        <v>14</v>
      </c>
      <c r="F19" s="9" t="s">
        <v>738</v>
      </c>
      <c r="G19" s="27">
        <v>90</v>
      </c>
      <c r="H19" s="27">
        <v>88</v>
      </c>
      <c r="I19" s="27">
        <v>92</v>
      </c>
      <c r="J19" s="27">
        <v>96</v>
      </c>
      <c r="K19" s="27">
        <f t="shared" si="0"/>
        <v>366</v>
      </c>
      <c r="L19" s="27">
        <v>4</v>
      </c>
    </row>
    <row r="20" spans="1:12" ht="15.5" x14ac:dyDescent="0.35">
      <c r="A20" s="9">
        <v>15</v>
      </c>
      <c r="B20" s="9">
        <v>457</v>
      </c>
      <c r="C20" s="21" t="s">
        <v>74</v>
      </c>
      <c r="D20" s="21" t="s">
        <v>75</v>
      </c>
      <c r="E20" s="39" t="s">
        <v>644</v>
      </c>
      <c r="F20" s="9" t="s">
        <v>738</v>
      </c>
      <c r="G20" s="27">
        <v>92</v>
      </c>
      <c r="H20" s="27">
        <v>91</v>
      </c>
      <c r="I20" s="27">
        <v>90</v>
      </c>
      <c r="J20" s="27">
        <v>93</v>
      </c>
      <c r="K20" s="27">
        <f t="shared" si="0"/>
        <v>366</v>
      </c>
      <c r="L20" s="27">
        <v>4</v>
      </c>
    </row>
    <row r="21" spans="1:12" ht="15.5" x14ac:dyDescent="0.35">
      <c r="A21" s="9">
        <v>16</v>
      </c>
      <c r="B21" s="9">
        <v>155</v>
      </c>
      <c r="C21" s="21" t="s">
        <v>33</v>
      </c>
      <c r="D21" s="21" t="s">
        <v>64</v>
      </c>
      <c r="E21" s="39" t="s">
        <v>644</v>
      </c>
      <c r="F21" s="9" t="s">
        <v>738</v>
      </c>
      <c r="G21" s="27">
        <v>88</v>
      </c>
      <c r="H21" s="27">
        <v>92</v>
      </c>
      <c r="I21" s="27">
        <v>92</v>
      </c>
      <c r="J21" s="27">
        <v>93</v>
      </c>
      <c r="K21" s="27">
        <f t="shared" si="0"/>
        <v>365</v>
      </c>
      <c r="L21" s="27">
        <v>3</v>
      </c>
    </row>
    <row r="22" spans="1:12" ht="15.5" x14ac:dyDescent="0.35">
      <c r="A22" s="9">
        <v>17</v>
      </c>
      <c r="B22" s="9">
        <v>389</v>
      </c>
      <c r="C22" s="21" t="s">
        <v>65</v>
      </c>
      <c r="D22" s="21" t="s">
        <v>66</v>
      </c>
      <c r="E22" s="9"/>
      <c r="F22" s="9" t="s">
        <v>738</v>
      </c>
      <c r="G22" s="27">
        <v>92</v>
      </c>
      <c r="H22" s="27">
        <v>90</v>
      </c>
      <c r="I22" s="27">
        <v>93</v>
      </c>
      <c r="J22" s="27">
        <v>89</v>
      </c>
      <c r="K22" s="27">
        <f t="shared" si="0"/>
        <v>364</v>
      </c>
      <c r="L22" s="27">
        <v>6</v>
      </c>
    </row>
    <row r="23" spans="1:12" ht="15.5" x14ac:dyDescent="0.35">
      <c r="A23" s="9">
        <v>18</v>
      </c>
      <c r="B23" s="9">
        <v>490</v>
      </c>
      <c r="C23" s="21" t="s">
        <v>360</v>
      </c>
      <c r="D23" s="21" t="s">
        <v>6</v>
      </c>
      <c r="E23" s="39" t="s">
        <v>644</v>
      </c>
      <c r="F23" s="9" t="s">
        <v>738</v>
      </c>
      <c r="G23" s="27">
        <v>93</v>
      </c>
      <c r="H23" s="27">
        <v>90</v>
      </c>
      <c r="I23" s="27">
        <v>89</v>
      </c>
      <c r="J23" s="27">
        <v>92</v>
      </c>
      <c r="K23" s="27">
        <f t="shared" si="0"/>
        <v>364</v>
      </c>
      <c r="L23" s="27">
        <v>4</v>
      </c>
    </row>
    <row r="24" spans="1:12" ht="15.5" x14ac:dyDescent="0.35">
      <c r="A24" s="9">
        <v>19</v>
      </c>
      <c r="B24" s="9">
        <v>353</v>
      </c>
      <c r="C24" s="21" t="s">
        <v>76</v>
      </c>
      <c r="D24" s="21" t="s">
        <v>77</v>
      </c>
      <c r="E24" s="9"/>
      <c r="F24" s="9" t="s">
        <v>738</v>
      </c>
      <c r="G24" s="27">
        <v>88</v>
      </c>
      <c r="H24" s="27">
        <v>93</v>
      </c>
      <c r="I24" s="27">
        <v>88</v>
      </c>
      <c r="J24" s="27">
        <v>91</v>
      </c>
      <c r="K24" s="27">
        <f t="shared" si="0"/>
        <v>360</v>
      </c>
      <c r="L24" s="27">
        <v>4</v>
      </c>
    </row>
    <row r="25" spans="1:12" ht="15.5" x14ac:dyDescent="0.35">
      <c r="A25" s="9">
        <v>20</v>
      </c>
      <c r="B25" s="9">
        <v>284</v>
      </c>
      <c r="C25" s="21" t="s">
        <v>499</v>
      </c>
      <c r="D25" s="21" t="s">
        <v>500</v>
      </c>
      <c r="E25" s="39" t="s">
        <v>644</v>
      </c>
      <c r="F25" s="9" t="s">
        <v>738</v>
      </c>
      <c r="G25" s="27">
        <v>89</v>
      </c>
      <c r="H25" s="27">
        <v>92</v>
      </c>
      <c r="I25" s="27">
        <v>90</v>
      </c>
      <c r="J25" s="27">
        <v>88</v>
      </c>
      <c r="K25" s="27">
        <f t="shared" si="0"/>
        <v>359</v>
      </c>
      <c r="L25" s="27">
        <v>6</v>
      </c>
    </row>
    <row r="26" spans="1:12" ht="15.5" x14ac:dyDescent="0.35">
      <c r="A26" s="9">
        <v>21</v>
      </c>
      <c r="B26" s="9">
        <v>509</v>
      </c>
      <c r="C26" s="21" t="s">
        <v>518</v>
      </c>
      <c r="D26" s="21" t="s">
        <v>519</v>
      </c>
      <c r="E26" s="9" t="s">
        <v>14</v>
      </c>
      <c r="F26" s="9" t="s">
        <v>738</v>
      </c>
      <c r="G26" s="27">
        <v>91</v>
      </c>
      <c r="H26" s="27">
        <v>94</v>
      </c>
      <c r="I26" s="27">
        <v>86</v>
      </c>
      <c r="J26" s="27">
        <v>88</v>
      </c>
      <c r="K26" s="27">
        <f t="shared" si="0"/>
        <v>359</v>
      </c>
      <c r="L26" s="27">
        <v>5</v>
      </c>
    </row>
    <row r="27" spans="1:12" ht="15.5" x14ac:dyDescent="0.35">
      <c r="A27" s="9">
        <v>22</v>
      </c>
      <c r="B27" s="9">
        <v>186</v>
      </c>
      <c r="C27" s="21" t="s">
        <v>490</v>
      </c>
      <c r="D27" s="44" t="s">
        <v>491</v>
      </c>
      <c r="F27" s="9" t="s">
        <v>738</v>
      </c>
      <c r="G27" s="27">
        <v>84</v>
      </c>
      <c r="H27" s="27">
        <v>88</v>
      </c>
      <c r="I27" s="27">
        <v>95</v>
      </c>
      <c r="J27" s="27">
        <v>92</v>
      </c>
      <c r="K27" s="27">
        <f t="shared" si="0"/>
        <v>359</v>
      </c>
      <c r="L27" s="27">
        <v>4</v>
      </c>
    </row>
    <row r="28" spans="1:12" ht="15.5" x14ac:dyDescent="0.35">
      <c r="A28" s="9">
        <v>23</v>
      </c>
      <c r="B28" s="9">
        <v>394</v>
      </c>
      <c r="C28" s="21" t="s">
        <v>71</v>
      </c>
      <c r="D28" s="21" t="s">
        <v>11</v>
      </c>
      <c r="E28" s="39" t="s">
        <v>644</v>
      </c>
      <c r="F28" s="9" t="s">
        <v>738</v>
      </c>
      <c r="G28" s="27">
        <v>86</v>
      </c>
      <c r="H28" s="27">
        <v>91</v>
      </c>
      <c r="I28" s="27">
        <v>90</v>
      </c>
      <c r="J28" s="27">
        <v>91</v>
      </c>
      <c r="K28" s="27">
        <f t="shared" si="0"/>
        <v>358</v>
      </c>
      <c r="L28" s="27">
        <v>3</v>
      </c>
    </row>
    <row r="29" spans="1:12" ht="15.5" x14ac:dyDescent="0.35">
      <c r="A29" s="9">
        <v>24</v>
      </c>
      <c r="B29" s="9">
        <v>455</v>
      </c>
      <c r="C29" s="21" t="s">
        <v>504</v>
      </c>
      <c r="D29" s="21" t="s">
        <v>505</v>
      </c>
      <c r="E29" s="39" t="s">
        <v>644</v>
      </c>
      <c r="F29" s="9" t="s">
        <v>738</v>
      </c>
      <c r="G29" s="27">
        <v>92</v>
      </c>
      <c r="H29" s="27">
        <v>84</v>
      </c>
      <c r="I29" s="27">
        <v>91</v>
      </c>
      <c r="J29" s="27">
        <v>90</v>
      </c>
      <c r="K29" s="27">
        <f t="shared" si="0"/>
        <v>357</v>
      </c>
      <c r="L29" s="27">
        <v>7</v>
      </c>
    </row>
    <row r="30" spans="1:12" ht="15.5" x14ac:dyDescent="0.35">
      <c r="A30" s="9">
        <v>25</v>
      </c>
      <c r="B30" s="9">
        <v>315</v>
      </c>
      <c r="C30" s="21" t="s">
        <v>72</v>
      </c>
      <c r="D30" s="21" t="s">
        <v>73</v>
      </c>
      <c r="E30" s="39" t="s">
        <v>644</v>
      </c>
      <c r="F30" s="9" t="s">
        <v>738</v>
      </c>
      <c r="G30" s="27">
        <v>88</v>
      </c>
      <c r="H30" s="27">
        <v>93</v>
      </c>
      <c r="I30" s="27">
        <v>86</v>
      </c>
      <c r="J30" s="27">
        <v>90</v>
      </c>
      <c r="K30" s="27">
        <f t="shared" si="0"/>
        <v>357</v>
      </c>
      <c r="L30" s="27">
        <v>7</v>
      </c>
    </row>
    <row r="31" spans="1:12" ht="15.5" x14ac:dyDescent="0.35">
      <c r="A31" s="9">
        <v>26</v>
      </c>
      <c r="B31" s="9">
        <v>502</v>
      </c>
      <c r="C31" s="21" t="s">
        <v>514</v>
      </c>
      <c r="D31" s="21" t="s">
        <v>515</v>
      </c>
      <c r="E31" s="9" t="s">
        <v>14</v>
      </c>
      <c r="F31" s="9" t="s">
        <v>738</v>
      </c>
      <c r="G31" s="27">
        <v>88</v>
      </c>
      <c r="H31" s="27">
        <v>93</v>
      </c>
      <c r="I31" s="27">
        <v>89</v>
      </c>
      <c r="J31" s="27">
        <v>86</v>
      </c>
      <c r="K31" s="27">
        <f t="shared" si="0"/>
        <v>356</v>
      </c>
      <c r="L31" s="27">
        <v>5</v>
      </c>
    </row>
    <row r="32" spans="1:12" ht="15.5" x14ac:dyDescent="0.35">
      <c r="A32" s="9">
        <v>27</v>
      </c>
      <c r="B32" s="9">
        <v>489</v>
      </c>
      <c r="C32" s="21" t="s">
        <v>83</v>
      </c>
      <c r="D32" s="21" t="s">
        <v>6</v>
      </c>
      <c r="E32" s="39" t="s">
        <v>644</v>
      </c>
      <c r="F32" s="9" t="s">
        <v>738</v>
      </c>
      <c r="G32" s="27">
        <v>89</v>
      </c>
      <c r="H32" s="27">
        <v>90</v>
      </c>
      <c r="I32" s="27">
        <v>87</v>
      </c>
      <c r="J32" s="27">
        <v>89</v>
      </c>
      <c r="K32" s="27">
        <f t="shared" si="0"/>
        <v>355</v>
      </c>
      <c r="L32" s="27">
        <v>5</v>
      </c>
    </row>
    <row r="33" spans="1:12" ht="15.5" x14ac:dyDescent="0.35">
      <c r="A33" s="9">
        <v>28</v>
      </c>
      <c r="B33" s="9">
        <v>273</v>
      </c>
      <c r="C33" s="21" t="s">
        <v>80</v>
      </c>
      <c r="D33" s="21" t="s">
        <v>8</v>
      </c>
      <c r="E33" s="39" t="s">
        <v>644</v>
      </c>
      <c r="F33" s="9" t="s">
        <v>738</v>
      </c>
      <c r="G33" s="27">
        <v>93</v>
      </c>
      <c r="H33" s="27">
        <v>89</v>
      </c>
      <c r="I33" s="27">
        <v>90</v>
      </c>
      <c r="J33" s="27">
        <v>83</v>
      </c>
      <c r="K33" s="27">
        <f t="shared" si="0"/>
        <v>355</v>
      </c>
      <c r="L33" s="27">
        <v>5</v>
      </c>
    </row>
    <row r="34" spans="1:12" ht="15.5" x14ac:dyDescent="0.35">
      <c r="A34" s="9">
        <v>29</v>
      </c>
      <c r="B34" s="9">
        <v>132</v>
      </c>
      <c r="C34" s="21" t="s">
        <v>484</v>
      </c>
      <c r="D34" s="21" t="s">
        <v>9</v>
      </c>
      <c r="E34" s="39" t="s">
        <v>644</v>
      </c>
      <c r="F34" s="9" t="s">
        <v>738</v>
      </c>
      <c r="G34" s="27">
        <v>95</v>
      </c>
      <c r="H34" s="27">
        <v>84</v>
      </c>
      <c r="I34" s="27">
        <v>89</v>
      </c>
      <c r="J34" s="27">
        <v>87</v>
      </c>
      <c r="K34" s="27">
        <f t="shared" si="0"/>
        <v>355</v>
      </c>
      <c r="L34" s="27">
        <v>4</v>
      </c>
    </row>
    <row r="35" spans="1:12" ht="15.5" x14ac:dyDescent="0.35">
      <c r="A35" s="9">
        <v>30</v>
      </c>
      <c r="B35" s="9">
        <v>205</v>
      </c>
      <c r="C35" s="21" t="s">
        <v>492</v>
      </c>
      <c r="D35" s="21" t="s">
        <v>493</v>
      </c>
      <c r="E35" s="9"/>
      <c r="F35" s="9" t="s">
        <v>738</v>
      </c>
      <c r="G35" s="27">
        <v>86</v>
      </c>
      <c r="H35" s="27">
        <v>85</v>
      </c>
      <c r="I35" s="27">
        <v>88</v>
      </c>
      <c r="J35" s="27">
        <v>92</v>
      </c>
      <c r="K35" s="27">
        <f t="shared" si="0"/>
        <v>351</v>
      </c>
      <c r="L35" s="27">
        <v>5</v>
      </c>
    </row>
    <row r="36" spans="1:12" ht="15.5" x14ac:dyDescent="0.35">
      <c r="A36" s="9">
        <v>31</v>
      </c>
      <c r="B36" s="9">
        <v>213</v>
      </c>
      <c r="C36" s="21" t="s">
        <v>259</v>
      </c>
      <c r="D36" s="21" t="s">
        <v>494</v>
      </c>
      <c r="E36" s="39" t="s">
        <v>644</v>
      </c>
      <c r="F36" s="9" t="s">
        <v>738</v>
      </c>
      <c r="G36" s="27">
        <v>91</v>
      </c>
      <c r="H36" s="27">
        <v>86</v>
      </c>
      <c r="I36" s="27">
        <v>89</v>
      </c>
      <c r="J36" s="27">
        <v>84</v>
      </c>
      <c r="K36" s="27">
        <f t="shared" si="0"/>
        <v>350</v>
      </c>
      <c r="L36" s="27">
        <v>5</v>
      </c>
    </row>
    <row r="37" spans="1:12" ht="15.5" x14ac:dyDescent="0.35">
      <c r="A37" s="9">
        <v>32</v>
      </c>
      <c r="B37" s="9">
        <v>117</v>
      </c>
      <c r="C37" s="21" t="s">
        <v>78</v>
      </c>
      <c r="D37" s="21" t="s">
        <v>79</v>
      </c>
      <c r="F37" s="9" t="s">
        <v>738</v>
      </c>
      <c r="G37" s="27">
        <v>85</v>
      </c>
      <c r="H37" s="27">
        <v>85</v>
      </c>
      <c r="I37" s="27">
        <v>91</v>
      </c>
      <c r="J37" s="27">
        <v>89</v>
      </c>
      <c r="K37" s="27">
        <f t="shared" si="0"/>
        <v>350</v>
      </c>
      <c r="L37" s="27">
        <v>0</v>
      </c>
    </row>
    <row r="38" spans="1:12" ht="15.5" x14ac:dyDescent="0.35">
      <c r="A38" s="9">
        <v>33</v>
      </c>
      <c r="B38" s="9">
        <v>187</v>
      </c>
      <c r="C38" s="21" t="s">
        <v>86</v>
      </c>
      <c r="D38" s="21" t="s">
        <v>87</v>
      </c>
      <c r="E38" s="39" t="s">
        <v>644</v>
      </c>
      <c r="F38" s="9" t="s">
        <v>738</v>
      </c>
      <c r="G38" s="27">
        <v>90</v>
      </c>
      <c r="H38" s="27">
        <v>87</v>
      </c>
      <c r="I38" s="27">
        <v>89</v>
      </c>
      <c r="J38" s="27">
        <v>83</v>
      </c>
      <c r="K38" s="27">
        <f t="shared" si="0"/>
        <v>349</v>
      </c>
      <c r="L38" s="27">
        <v>3</v>
      </c>
    </row>
    <row r="39" spans="1:12" ht="15.5" x14ac:dyDescent="0.35">
      <c r="A39" s="9">
        <v>34</v>
      </c>
      <c r="B39" s="9">
        <v>233</v>
      </c>
      <c r="C39" s="21" t="s">
        <v>495</v>
      </c>
      <c r="D39" s="21" t="s">
        <v>496</v>
      </c>
      <c r="F39" s="9" t="s">
        <v>738</v>
      </c>
      <c r="G39" s="27">
        <v>84</v>
      </c>
      <c r="H39" s="27">
        <v>86</v>
      </c>
      <c r="I39" s="27">
        <v>91</v>
      </c>
      <c r="J39" s="27">
        <v>84</v>
      </c>
      <c r="K39" s="27">
        <f t="shared" si="0"/>
        <v>345</v>
      </c>
      <c r="L39" s="27">
        <v>3</v>
      </c>
    </row>
    <row r="40" spans="1:12" ht="15.5" x14ac:dyDescent="0.35">
      <c r="A40" s="9">
        <v>35</v>
      </c>
      <c r="B40" s="9">
        <v>456</v>
      </c>
      <c r="C40" s="21" t="s">
        <v>84</v>
      </c>
      <c r="D40" s="21" t="s">
        <v>85</v>
      </c>
      <c r="E40" s="9"/>
      <c r="F40" s="9" t="s">
        <v>738</v>
      </c>
      <c r="G40" s="27">
        <v>86</v>
      </c>
      <c r="H40" s="27">
        <v>85</v>
      </c>
      <c r="I40" s="27">
        <v>86</v>
      </c>
      <c r="J40" s="27">
        <v>87</v>
      </c>
      <c r="K40" s="27">
        <f t="shared" si="0"/>
        <v>344</v>
      </c>
      <c r="L40" s="27">
        <v>1</v>
      </c>
    </row>
    <row r="41" spans="1:12" ht="15.5" x14ac:dyDescent="0.35">
      <c r="A41" s="9">
        <v>36</v>
      </c>
      <c r="B41" s="9">
        <v>301</v>
      </c>
      <c r="C41" s="21" t="s">
        <v>501</v>
      </c>
      <c r="D41" s="21" t="s">
        <v>214</v>
      </c>
      <c r="E41" s="39" t="s">
        <v>644</v>
      </c>
      <c r="F41" s="9" t="s">
        <v>738</v>
      </c>
      <c r="G41" s="27">
        <v>82</v>
      </c>
      <c r="H41" s="27">
        <v>90</v>
      </c>
      <c r="I41" s="27">
        <v>84</v>
      </c>
      <c r="J41" s="27">
        <v>88</v>
      </c>
      <c r="K41" s="27">
        <f t="shared" si="0"/>
        <v>344</v>
      </c>
      <c r="L41" s="27">
        <v>0</v>
      </c>
    </row>
    <row r="42" spans="1:12" ht="15.5" x14ac:dyDescent="0.35">
      <c r="A42" s="9">
        <v>37</v>
      </c>
      <c r="B42" s="9">
        <v>304</v>
      </c>
      <c r="C42" s="21" t="s">
        <v>502</v>
      </c>
      <c r="D42" s="21" t="s">
        <v>503</v>
      </c>
      <c r="E42" s="9"/>
      <c r="F42" s="9" t="s">
        <v>738</v>
      </c>
      <c r="G42" s="27">
        <v>79</v>
      </c>
      <c r="H42" s="27">
        <v>79</v>
      </c>
      <c r="I42" s="27">
        <v>89</v>
      </c>
      <c r="J42" s="27">
        <v>85</v>
      </c>
      <c r="K42" s="27">
        <f t="shared" si="0"/>
        <v>332</v>
      </c>
      <c r="L42" s="27">
        <v>3</v>
      </c>
    </row>
    <row r="43" spans="1:12" ht="15.5" x14ac:dyDescent="0.35">
      <c r="A43" s="9">
        <v>38</v>
      </c>
      <c r="B43" s="9">
        <v>512</v>
      </c>
      <c r="C43" s="21" t="s">
        <v>630</v>
      </c>
      <c r="D43" s="21" t="s">
        <v>631</v>
      </c>
      <c r="F43" s="9" t="s">
        <v>738</v>
      </c>
      <c r="G43" s="27">
        <v>79</v>
      </c>
      <c r="H43" s="27">
        <v>83</v>
      </c>
      <c r="I43" s="27">
        <v>80</v>
      </c>
      <c r="J43" s="27">
        <v>77</v>
      </c>
      <c r="K43" s="27">
        <f t="shared" si="0"/>
        <v>319</v>
      </c>
      <c r="L43" s="27">
        <v>0</v>
      </c>
    </row>
    <row r="44" spans="1:12" ht="15.5" x14ac:dyDescent="0.35">
      <c r="A44" s="9">
        <v>39</v>
      </c>
      <c r="B44" s="9">
        <v>242</v>
      </c>
      <c r="C44" s="21" t="s">
        <v>497</v>
      </c>
      <c r="D44" s="21" t="s">
        <v>498</v>
      </c>
      <c r="E44" s="39" t="s">
        <v>644</v>
      </c>
      <c r="F44" s="9" t="s">
        <v>738</v>
      </c>
      <c r="G44" s="27">
        <v>79</v>
      </c>
      <c r="H44" s="27">
        <v>78</v>
      </c>
      <c r="I44" s="27">
        <v>82</v>
      </c>
      <c r="J44" s="27">
        <v>79</v>
      </c>
      <c r="K44" s="27">
        <f t="shared" si="0"/>
        <v>318</v>
      </c>
      <c r="L44" s="27">
        <v>0</v>
      </c>
    </row>
    <row r="45" spans="1:12" ht="15.5" x14ac:dyDescent="0.35">
      <c r="A45" s="9">
        <v>40</v>
      </c>
      <c r="B45" s="9">
        <v>306</v>
      </c>
      <c r="C45" s="21" t="s">
        <v>35</v>
      </c>
      <c r="D45" s="21" t="s">
        <v>392</v>
      </c>
      <c r="E45" s="39" t="s">
        <v>644</v>
      </c>
      <c r="F45" s="9" t="s">
        <v>738</v>
      </c>
      <c r="G45" s="27">
        <v>67</v>
      </c>
      <c r="H45" s="27">
        <v>81</v>
      </c>
      <c r="I45" s="27">
        <v>73</v>
      </c>
      <c r="J45" s="27">
        <v>75</v>
      </c>
      <c r="K45" s="27">
        <f t="shared" si="0"/>
        <v>296</v>
      </c>
      <c r="L45" s="27">
        <v>0</v>
      </c>
    </row>
    <row r="46" spans="1:12" ht="15.5" x14ac:dyDescent="0.35">
      <c r="A46" s="9">
        <v>41</v>
      </c>
      <c r="B46" s="9">
        <v>218</v>
      </c>
      <c r="C46" s="21" t="s">
        <v>546</v>
      </c>
      <c r="D46" s="21" t="s">
        <v>547</v>
      </c>
      <c r="E46" s="39" t="s">
        <v>644</v>
      </c>
      <c r="F46" s="9" t="s">
        <v>738</v>
      </c>
      <c r="G46" s="27">
        <v>77</v>
      </c>
      <c r="H46" s="27">
        <v>77</v>
      </c>
      <c r="I46" s="27">
        <v>68</v>
      </c>
      <c r="J46" s="27">
        <v>71</v>
      </c>
      <c r="K46" s="27">
        <f t="shared" si="0"/>
        <v>293</v>
      </c>
      <c r="L46" s="27">
        <v>1</v>
      </c>
    </row>
    <row r="47" spans="1:12" ht="15.5" x14ac:dyDescent="0.35">
      <c r="A47" s="9">
        <v>42</v>
      </c>
      <c r="B47" s="9">
        <v>144</v>
      </c>
      <c r="C47" s="21" t="s">
        <v>485</v>
      </c>
      <c r="D47" s="21" t="s">
        <v>7</v>
      </c>
      <c r="E47" s="39" t="s">
        <v>644</v>
      </c>
      <c r="F47" s="9" t="s">
        <v>738</v>
      </c>
      <c r="G47" s="27">
        <v>68</v>
      </c>
      <c r="H47" s="27">
        <v>81</v>
      </c>
      <c r="I47" s="27">
        <v>77</v>
      </c>
      <c r="J47" s="27">
        <v>28</v>
      </c>
      <c r="K47" s="27">
        <f t="shared" si="0"/>
        <v>254</v>
      </c>
      <c r="L47" s="27">
        <v>3</v>
      </c>
    </row>
    <row r="48" spans="1:12" ht="18" x14ac:dyDescent="0.4">
      <c r="A48" s="5" t="s">
        <v>365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8" x14ac:dyDescent="0.4">
      <c r="A49" s="45" t="s">
        <v>735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8" x14ac:dyDescent="0.4">
      <c r="A50" s="5" t="s">
        <v>747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18" x14ac:dyDescent="0.4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5.5" x14ac:dyDescent="0.35">
      <c r="A52" s="35" t="s">
        <v>667</v>
      </c>
      <c r="B52" s="35" t="s">
        <v>0</v>
      </c>
      <c r="C52" s="36" t="s">
        <v>1</v>
      </c>
      <c r="D52" s="36" t="s">
        <v>2</v>
      </c>
      <c r="E52" s="37" t="s">
        <v>3</v>
      </c>
      <c r="F52" s="37" t="s">
        <v>737</v>
      </c>
      <c r="G52" s="37">
        <v>1</v>
      </c>
      <c r="H52" s="37">
        <v>2</v>
      </c>
      <c r="I52" s="37">
        <v>3</v>
      </c>
      <c r="J52" s="37">
        <v>4</v>
      </c>
      <c r="K52" s="37" t="s">
        <v>674</v>
      </c>
      <c r="L52" s="37" t="s">
        <v>746</v>
      </c>
    </row>
    <row r="53" spans="1:12" ht="15.5" x14ac:dyDescent="0.35">
      <c r="A53" s="9">
        <v>1</v>
      </c>
      <c r="B53" s="9">
        <v>238</v>
      </c>
      <c r="C53" s="21" t="s">
        <v>204</v>
      </c>
      <c r="D53" s="21" t="s">
        <v>10</v>
      </c>
      <c r="F53" s="39" t="s">
        <v>740</v>
      </c>
      <c r="G53" s="27">
        <v>95</v>
      </c>
      <c r="H53" s="27">
        <v>96</v>
      </c>
      <c r="I53" s="27">
        <v>96</v>
      </c>
      <c r="J53" s="27">
        <v>97</v>
      </c>
      <c r="K53" s="27">
        <f t="shared" ref="K53:K108" si="1">SUM(G53:J53)</f>
        <v>384</v>
      </c>
      <c r="L53" s="27">
        <v>13</v>
      </c>
    </row>
    <row r="54" spans="1:12" ht="15.5" x14ac:dyDescent="0.35">
      <c r="A54" s="9">
        <v>2</v>
      </c>
      <c r="B54" s="9">
        <v>252</v>
      </c>
      <c r="C54" s="21" t="s">
        <v>203</v>
      </c>
      <c r="D54" s="21" t="s">
        <v>371</v>
      </c>
      <c r="F54" s="39" t="s">
        <v>740</v>
      </c>
      <c r="G54" s="27">
        <v>96</v>
      </c>
      <c r="H54" s="27">
        <v>93</v>
      </c>
      <c r="I54" s="27">
        <v>96</v>
      </c>
      <c r="J54" s="27">
        <v>98</v>
      </c>
      <c r="K54" s="27">
        <f t="shared" si="1"/>
        <v>383</v>
      </c>
      <c r="L54" s="27">
        <v>13</v>
      </c>
    </row>
    <row r="55" spans="1:12" ht="15.5" x14ac:dyDescent="0.35">
      <c r="A55" s="9">
        <v>3</v>
      </c>
      <c r="B55" s="9">
        <v>360</v>
      </c>
      <c r="C55" s="21" t="s">
        <v>200</v>
      </c>
      <c r="D55" s="21" t="s">
        <v>201</v>
      </c>
      <c r="F55" s="39" t="s">
        <v>740</v>
      </c>
      <c r="G55" s="27">
        <v>96</v>
      </c>
      <c r="H55" s="27">
        <v>92</v>
      </c>
      <c r="I55" s="27">
        <v>98</v>
      </c>
      <c r="J55" s="27">
        <v>97</v>
      </c>
      <c r="K55" s="27">
        <f t="shared" si="1"/>
        <v>383</v>
      </c>
      <c r="L55" s="27">
        <v>12</v>
      </c>
    </row>
    <row r="56" spans="1:12" ht="15.5" x14ac:dyDescent="0.35">
      <c r="A56" s="9">
        <v>4</v>
      </c>
      <c r="B56" s="9">
        <v>499</v>
      </c>
      <c r="C56" s="21" t="s">
        <v>397</v>
      </c>
      <c r="D56" s="21" t="s">
        <v>189</v>
      </c>
      <c r="E56" s="9" t="s">
        <v>14</v>
      </c>
      <c r="F56" s="39" t="s">
        <v>740</v>
      </c>
      <c r="G56" s="27">
        <v>94</v>
      </c>
      <c r="H56" s="27">
        <v>96</v>
      </c>
      <c r="I56" s="27">
        <v>96</v>
      </c>
      <c r="J56" s="27">
        <v>95</v>
      </c>
      <c r="K56" s="27">
        <f t="shared" si="1"/>
        <v>381</v>
      </c>
      <c r="L56" s="27">
        <v>11</v>
      </c>
    </row>
    <row r="57" spans="1:12" ht="15.5" x14ac:dyDescent="0.35">
      <c r="A57" s="9">
        <v>5</v>
      </c>
      <c r="B57" s="9">
        <v>393</v>
      </c>
      <c r="C57" s="21" t="s">
        <v>209</v>
      </c>
      <c r="D57" s="21" t="s">
        <v>11</v>
      </c>
      <c r="E57" s="9" t="s">
        <v>644</v>
      </c>
      <c r="F57" s="39" t="s">
        <v>740</v>
      </c>
      <c r="G57" s="27">
        <v>93</v>
      </c>
      <c r="H57" s="27">
        <v>94</v>
      </c>
      <c r="I57" s="27">
        <v>96</v>
      </c>
      <c r="J57" s="27">
        <v>96</v>
      </c>
      <c r="K57" s="27">
        <f t="shared" si="1"/>
        <v>379</v>
      </c>
      <c r="L57" s="27">
        <v>9</v>
      </c>
    </row>
    <row r="58" spans="1:12" ht="15.5" x14ac:dyDescent="0.35">
      <c r="A58" s="9">
        <v>6</v>
      </c>
      <c r="B58" s="9">
        <v>229</v>
      </c>
      <c r="C58" s="21" t="s">
        <v>207</v>
      </c>
      <c r="D58" s="21" t="s">
        <v>208</v>
      </c>
      <c r="F58" s="39" t="s">
        <v>740</v>
      </c>
      <c r="G58" s="27">
        <v>91</v>
      </c>
      <c r="H58" s="27">
        <v>96</v>
      </c>
      <c r="I58" s="27">
        <v>92</v>
      </c>
      <c r="J58" s="27">
        <v>96</v>
      </c>
      <c r="K58" s="27">
        <f t="shared" si="1"/>
        <v>375</v>
      </c>
      <c r="L58" s="27">
        <v>12</v>
      </c>
    </row>
    <row r="59" spans="1:12" ht="15.5" x14ac:dyDescent="0.35">
      <c r="A59" s="9">
        <v>7</v>
      </c>
      <c r="B59" s="9">
        <v>431</v>
      </c>
      <c r="C59" s="21" t="s">
        <v>211</v>
      </c>
      <c r="D59" s="21" t="s">
        <v>212</v>
      </c>
      <c r="E59" s="9" t="s">
        <v>644</v>
      </c>
      <c r="F59" s="39" t="s">
        <v>740</v>
      </c>
      <c r="G59" s="27">
        <v>94</v>
      </c>
      <c r="H59" s="27">
        <v>93</v>
      </c>
      <c r="I59" s="27">
        <v>94</v>
      </c>
      <c r="J59" s="27">
        <v>94</v>
      </c>
      <c r="K59" s="27">
        <f t="shared" si="1"/>
        <v>375</v>
      </c>
      <c r="L59" s="27">
        <v>9</v>
      </c>
    </row>
    <row r="60" spans="1:12" ht="15.5" x14ac:dyDescent="0.35">
      <c r="A60" s="9">
        <v>8</v>
      </c>
      <c r="B60" s="9">
        <v>160</v>
      </c>
      <c r="C60" s="21" t="s">
        <v>232</v>
      </c>
      <c r="D60" s="21" t="s">
        <v>364</v>
      </c>
      <c r="E60" s="9" t="s">
        <v>644</v>
      </c>
      <c r="F60" s="39" t="s">
        <v>740</v>
      </c>
      <c r="G60" s="27">
        <v>92</v>
      </c>
      <c r="H60" s="27">
        <v>96</v>
      </c>
      <c r="I60" s="27">
        <v>95</v>
      </c>
      <c r="J60" s="27">
        <v>92</v>
      </c>
      <c r="K60" s="27">
        <f t="shared" si="1"/>
        <v>375</v>
      </c>
      <c r="L60" s="27">
        <v>8</v>
      </c>
    </row>
    <row r="61" spans="1:12" ht="15.5" x14ac:dyDescent="0.35">
      <c r="A61" s="9">
        <v>9</v>
      </c>
      <c r="B61" s="9">
        <v>302</v>
      </c>
      <c r="C61" s="21" t="s">
        <v>213</v>
      </c>
      <c r="D61" s="21" t="s">
        <v>214</v>
      </c>
      <c r="E61" s="9" t="s">
        <v>644</v>
      </c>
      <c r="F61" s="39" t="s">
        <v>740</v>
      </c>
      <c r="G61" s="27">
        <v>95</v>
      </c>
      <c r="H61" s="27">
        <v>94</v>
      </c>
      <c r="I61" s="27">
        <v>94</v>
      </c>
      <c r="J61" s="27">
        <v>91</v>
      </c>
      <c r="K61" s="27">
        <f t="shared" si="1"/>
        <v>374</v>
      </c>
      <c r="L61" s="27">
        <v>7</v>
      </c>
    </row>
    <row r="62" spans="1:12" ht="15.5" x14ac:dyDescent="0.35">
      <c r="A62" s="9">
        <v>10</v>
      </c>
      <c r="B62" s="9">
        <v>444</v>
      </c>
      <c r="C62" s="21" t="s">
        <v>385</v>
      </c>
      <c r="D62" s="21" t="s">
        <v>386</v>
      </c>
      <c r="E62" s="9" t="s">
        <v>644</v>
      </c>
      <c r="F62" s="39" t="s">
        <v>740</v>
      </c>
      <c r="G62" s="27">
        <v>93</v>
      </c>
      <c r="H62" s="27">
        <v>94</v>
      </c>
      <c r="I62" s="27">
        <v>94</v>
      </c>
      <c r="J62" s="27">
        <v>93</v>
      </c>
      <c r="K62" s="27">
        <f t="shared" si="1"/>
        <v>374</v>
      </c>
      <c r="L62" s="27">
        <v>5</v>
      </c>
    </row>
    <row r="63" spans="1:12" ht="15.5" x14ac:dyDescent="0.35">
      <c r="A63" s="9">
        <v>11</v>
      </c>
      <c r="B63" s="9">
        <v>303</v>
      </c>
      <c r="C63" s="21" t="s">
        <v>217</v>
      </c>
      <c r="D63" s="21" t="s">
        <v>218</v>
      </c>
      <c r="E63" s="9" t="s">
        <v>644</v>
      </c>
      <c r="F63" s="39" t="s">
        <v>740</v>
      </c>
      <c r="G63" s="27">
        <v>90</v>
      </c>
      <c r="H63" s="27">
        <v>94</v>
      </c>
      <c r="I63" s="27">
        <v>94</v>
      </c>
      <c r="J63" s="27">
        <v>95</v>
      </c>
      <c r="K63" s="27">
        <f t="shared" si="1"/>
        <v>373</v>
      </c>
      <c r="L63" s="27">
        <v>6</v>
      </c>
    </row>
    <row r="64" spans="1:12" ht="15.5" x14ac:dyDescent="0.35">
      <c r="A64" s="9">
        <v>12</v>
      </c>
      <c r="B64" s="9">
        <v>508</v>
      </c>
      <c r="C64" s="21" t="s">
        <v>316</v>
      </c>
      <c r="D64" s="21" t="s">
        <v>398</v>
      </c>
      <c r="F64" s="39" t="s">
        <v>740</v>
      </c>
      <c r="G64" s="27">
        <v>90</v>
      </c>
      <c r="H64" s="27">
        <v>91</v>
      </c>
      <c r="I64" s="27">
        <v>95</v>
      </c>
      <c r="J64" s="27">
        <v>96</v>
      </c>
      <c r="K64" s="27">
        <f t="shared" si="1"/>
        <v>372</v>
      </c>
      <c r="L64" s="27">
        <v>11</v>
      </c>
    </row>
    <row r="65" spans="1:12" ht="15.5" x14ac:dyDescent="0.35">
      <c r="A65" s="9">
        <v>13</v>
      </c>
      <c r="B65" s="9">
        <v>295</v>
      </c>
      <c r="C65" s="21" t="s">
        <v>219</v>
      </c>
      <c r="D65" s="21" t="s">
        <v>220</v>
      </c>
      <c r="E65" s="9" t="s">
        <v>644</v>
      </c>
      <c r="F65" s="39" t="s">
        <v>740</v>
      </c>
      <c r="G65" s="27">
        <v>95</v>
      </c>
      <c r="H65" s="27">
        <v>95</v>
      </c>
      <c r="I65" s="27">
        <v>92</v>
      </c>
      <c r="J65" s="27">
        <v>89</v>
      </c>
      <c r="K65" s="27">
        <f t="shared" si="1"/>
        <v>371</v>
      </c>
      <c r="L65" s="27">
        <v>7</v>
      </c>
    </row>
    <row r="66" spans="1:12" ht="15.5" x14ac:dyDescent="0.35">
      <c r="A66" s="9">
        <v>14</v>
      </c>
      <c r="B66" s="9">
        <v>130</v>
      </c>
      <c r="C66" s="21" t="s">
        <v>226</v>
      </c>
      <c r="D66" s="21" t="s">
        <v>9</v>
      </c>
      <c r="F66" s="39" t="s">
        <v>740</v>
      </c>
      <c r="G66" s="27">
        <v>92</v>
      </c>
      <c r="H66" s="27">
        <v>99</v>
      </c>
      <c r="I66" s="27">
        <v>88</v>
      </c>
      <c r="J66" s="27">
        <v>90</v>
      </c>
      <c r="K66" s="27">
        <f t="shared" si="1"/>
        <v>369</v>
      </c>
      <c r="L66" s="27">
        <v>9</v>
      </c>
    </row>
    <row r="67" spans="1:12" ht="15.5" x14ac:dyDescent="0.35">
      <c r="A67" s="9">
        <v>15</v>
      </c>
      <c r="B67" s="9">
        <v>491</v>
      </c>
      <c r="C67" s="21" t="s">
        <v>230</v>
      </c>
      <c r="D67" s="21" t="s">
        <v>6</v>
      </c>
      <c r="E67" s="9" t="s">
        <v>644</v>
      </c>
      <c r="F67" s="39" t="s">
        <v>740</v>
      </c>
      <c r="G67" s="27">
        <v>93</v>
      </c>
      <c r="H67" s="27">
        <v>92</v>
      </c>
      <c r="I67" s="27">
        <v>89</v>
      </c>
      <c r="J67" s="27">
        <v>95</v>
      </c>
      <c r="K67" s="27">
        <f t="shared" si="1"/>
        <v>369</v>
      </c>
      <c r="L67" s="27">
        <v>8</v>
      </c>
    </row>
    <row r="68" spans="1:12" ht="15.5" x14ac:dyDescent="0.35">
      <c r="A68" s="9">
        <v>16</v>
      </c>
      <c r="B68" s="9">
        <v>392</v>
      </c>
      <c r="C68" s="21" t="s">
        <v>240</v>
      </c>
      <c r="D68" s="21" t="s">
        <v>241</v>
      </c>
      <c r="F68" s="39" t="s">
        <v>740</v>
      </c>
      <c r="G68" s="27">
        <v>91</v>
      </c>
      <c r="H68" s="27">
        <v>96</v>
      </c>
      <c r="I68" s="27">
        <v>90</v>
      </c>
      <c r="J68" s="27">
        <v>92</v>
      </c>
      <c r="K68" s="27">
        <f t="shared" si="1"/>
        <v>369</v>
      </c>
      <c r="L68" s="27">
        <v>8</v>
      </c>
    </row>
    <row r="69" spans="1:12" ht="15.5" x14ac:dyDescent="0.35">
      <c r="A69" s="9">
        <v>17</v>
      </c>
      <c r="B69" s="9">
        <v>434</v>
      </c>
      <c r="C69" s="21" t="s">
        <v>307</v>
      </c>
      <c r="D69" s="21" t="s">
        <v>97</v>
      </c>
      <c r="F69" s="39" t="s">
        <v>740</v>
      </c>
      <c r="G69" s="27">
        <v>90</v>
      </c>
      <c r="H69" s="27">
        <v>94</v>
      </c>
      <c r="I69" s="27">
        <v>95</v>
      </c>
      <c r="J69" s="27">
        <v>90</v>
      </c>
      <c r="K69" s="27">
        <f t="shared" si="1"/>
        <v>369</v>
      </c>
      <c r="L69" s="27">
        <v>7</v>
      </c>
    </row>
    <row r="70" spans="1:12" ht="15.5" x14ac:dyDescent="0.35">
      <c r="A70" s="9">
        <v>18</v>
      </c>
      <c r="B70" s="9">
        <v>272</v>
      </c>
      <c r="C70" s="21" t="s">
        <v>221</v>
      </c>
      <c r="D70" s="21" t="s">
        <v>8</v>
      </c>
      <c r="F70" s="39" t="s">
        <v>740</v>
      </c>
      <c r="G70" s="27">
        <v>91</v>
      </c>
      <c r="H70" s="27">
        <v>94</v>
      </c>
      <c r="I70" s="27">
        <v>95</v>
      </c>
      <c r="J70" s="27">
        <v>89</v>
      </c>
      <c r="K70" s="27">
        <f t="shared" si="1"/>
        <v>369</v>
      </c>
      <c r="L70" s="27">
        <v>6</v>
      </c>
    </row>
    <row r="71" spans="1:12" ht="15.5" x14ac:dyDescent="0.35">
      <c r="A71" s="9">
        <v>19</v>
      </c>
      <c r="B71" s="9">
        <v>154</v>
      </c>
      <c r="C71" s="21" t="s">
        <v>205</v>
      </c>
      <c r="D71" s="21" t="s">
        <v>206</v>
      </c>
      <c r="F71" s="39" t="s">
        <v>740</v>
      </c>
      <c r="G71" s="27">
        <v>94</v>
      </c>
      <c r="H71" s="27">
        <v>94</v>
      </c>
      <c r="I71" s="27">
        <v>92</v>
      </c>
      <c r="J71" s="27">
        <v>88</v>
      </c>
      <c r="K71" s="27">
        <f t="shared" si="1"/>
        <v>368</v>
      </c>
      <c r="L71" s="27">
        <v>8</v>
      </c>
    </row>
    <row r="72" spans="1:12" ht="15.5" x14ac:dyDescent="0.35">
      <c r="A72" s="9">
        <v>20</v>
      </c>
      <c r="B72" s="9">
        <v>351</v>
      </c>
      <c r="C72" s="21" t="s">
        <v>304</v>
      </c>
      <c r="D72" s="21" t="s">
        <v>18</v>
      </c>
      <c r="E72" s="9" t="s">
        <v>644</v>
      </c>
      <c r="F72" s="39" t="s">
        <v>740</v>
      </c>
      <c r="G72" s="27">
        <v>88</v>
      </c>
      <c r="H72" s="27">
        <v>92</v>
      </c>
      <c r="I72" s="27">
        <v>94</v>
      </c>
      <c r="J72" s="27">
        <v>94</v>
      </c>
      <c r="K72" s="27">
        <f t="shared" si="1"/>
        <v>368</v>
      </c>
      <c r="L72" s="27">
        <v>6</v>
      </c>
    </row>
    <row r="73" spans="1:12" ht="15.5" x14ac:dyDescent="0.35">
      <c r="A73" s="9">
        <v>21</v>
      </c>
      <c r="B73" s="9">
        <v>266</v>
      </c>
      <c r="C73" s="21" t="s">
        <v>222</v>
      </c>
      <c r="D73" s="21" t="s">
        <v>223</v>
      </c>
      <c r="E73" s="9" t="s">
        <v>644</v>
      </c>
      <c r="F73" s="39" t="s">
        <v>740</v>
      </c>
      <c r="G73" s="27">
        <v>95</v>
      </c>
      <c r="H73" s="27">
        <v>92</v>
      </c>
      <c r="I73" s="27">
        <v>91</v>
      </c>
      <c r="J73" s="27">
        <v>90</v>
      </c>
      <c r="K73" s="27">
        <f t="shared" si="1"/>
        <v>368</v>
      </c>
      <c r="L73" s="27">
        <v>6</v>
      </c>
    </row>
    <row r="74" spans="1:12" ht="15.5" x14ac:dyDescent="0.35">
      <c r="A74" s="9">
        <v>22</v>
      </c>
      <c r="B74" s="9">
        <v>322</v>
      </c>
      <c r="C74" s="21" t="s">
        <v>203</v>
      </c>
      <c r="D74" s="21" t="s">
        <v>375</v>
      </c>
      <c r="F74" s="39" t="s">
        <v>740</v>
      </c>
      <c r="G74" s="27">
        <v>95</v>
      </c>
      <c r="H74" s="27">
        <v>88</v>
      </c>
      <c r="I74" s="27">
        <v>94</v>
      </c>
      <c r="J74" s="27">
        <v>90</v>
      </c>
      <c r="K74" s="27">
        <f t="shared" si="1"/>
        <v>367</v>
      </c>
      <c r="L74" s="27">
        <v>4</v>
      </c>
    </row>
    <row r="75" spans="1:12" ht="15.5" x14ac:dyDescent="0.35">
      <c r="A75" s="9">
        <v>23</v>
      </c>
      <c r="B75" s="9">
        <v>135</v>
      </c>
      <c r="C75" s="21" t="s">
        <v>224</v>
      </c>
      <c r="D75" s="21" t="s">
        <v>9</v>
      </c>
      <c r="F75" s="39" t="s">
        <v>740</v>
      </c>
      <c r="G75" s="27">
        <v>92</v>
      </c>
      <c r="H75" s="27">
        <v>90</v>
      </c>
      <c r="I75" s="27">
        <v>93</v>
      </c>
      <c r="J75" s="27">
        <v>90</v>
      </c>
      <c r="K75" s="27">
        <f t="shared" si="1"/>
        <v>365</v>
      </c>
      <c r="L75" s="27">
        <v>6</v>
      </c>
    </row>
    <row r="76" spans="1:12" ht="15.5" x14ac:dyDescent="0.35">
      <c r="A76" s="9">
        <v>24</v>
      </c>
      <c r="B76" s="9">
        <v>264</v>
      </c>
      <c r="C76" s="21" t="s">
        <v>245</v>
      </c>
      <c r="D76" s="21" t="s">
        <v>246</v>
      </c>
      <c r="E76" s="9" t="s">
        <v>644</v>
      </c>
      <c r="F76" s="39" t="s">
        <v>740</v>
      </c>
      <c r="G76" s="27">
        <v>95</v>
      </c>
      <c r="H76" s="27">
        <v>91</v>
      </c>
      <c r="I76" s="27">
        <v>88</v>
      </c>
      <c r="J76" s="27">
        <v>91</v>
      </c>
      <c r="K76" s="27">
        <f t="shared" si="1"/>
        <v>365</v>
      </c>
      <c r="L76" s="27">
        <v>5</v>
      </c>
    </row>
    <row r="77" spans="1:12" ht="15.5" x14ac:dyDescent="0.35">
      <c r="A77" s="9">
        <v>25</v>
      </c>
      <c r="B77" s="9">
        <v>287</v>
      </c>
      <c r="C77" s="21" t="s">
        <v>238</v>
      </c>
      <c r="D77" s="21" t="s">
        <v>4</v>
      </c>
      <c r="F77" s="39" t="s">
        <v>740</v>
      </c>
      <c r="G77" s="27">
        <v>93</v>
      </c>
      <c r="H77" s="27">
        <v>88</v>
      </c>
      <c r="I77" s="27">
        <v>93</v>
      </c>
      <c r="J77" s="27">
        <v>90</v>
      </c>
      <c r="K77" s="27">
        <f t="shared" si="1"/>
        <v>364</v>
      </c>
      <c r="L77" s="27">
        <v>4</v>
      </c>
    </row>
    <row r="78" spans="1:12" ht="15.5" x14ac:dyDescent="0.35">
      <c r="A78" s="9">
        <v>26</v>
      </c>
      <c r="B78" s="9">
        <v>515</v>
      </c>
      <c r="C78" s="21" t="s">
        <v>636</v>
      </c>
      <c r="D78" s="21" t="s">
        <v>635</v>
      </c>
      <c r="E78" s="9" t="s">
        <v>644</v>
      </c>
      <c r="F78" s="39" t="s">
        <v>740</v>
      </c>
      <c r="G78" s="27">
        <v>92</v>
      </c>
      <c r="H78" s="27">
        <v>91</v>
      </c>
      <c r="I78" s="27">
        <v>89</v>
      </c>
      <c r="J78" s="27">
        <v>91</v>
      </c>
      <c r="K78" s="27">
        <f t="shared" si="1"/>
        <v>363</v>
      </c>
      <c r="L78" s="27">
        <v>7</v>
      </c>
    </row>
    <row r="79" spans="1:12" ht="15.5" x14ac:dyDescent="0.35">
      <c r="A79" s="9">
        <v>27</v>
      </c>
      <c r="B79" s="9">
        <v>517</v>
      </c>
      <c r="C79" s="21" t="s">
        <v>232</v>
      </c>
      <c r="D79" s="21" t="s">
        <v>634</v>
      </c>
      <c r="F79" s="39" t="s">
        <v>740</v>
      </c>
      <c r="G79" s="27">
        <v>90</v>
      </c>
      <c r="H79" s="27">
        <v>89</v>
      </c>
      <c r="I79" s="27">
        <v>91</v>
      </c>
      <c r="J79" s="27">
        <v>93</v>
      </c>
      <c r="K79" s="27">
        <f t="shared" si="1"/>
        <v>363</v>
      </c>
      <c r="L79" s="27">
        <v>4</v>
      </c>
    </row>
    <row r="80" spans="1:12" ht="15.5" x14ac:dyDescent="0.35">
      <c r="A80" s="9">
        <v>28</v>
      </c>
      <c r="B80" s="9">
        <v>487</v>
      </c>
      <c r="C80" s="21" t="s">
        <v>395</v>
      </c>
      <c r="D80" s="21" t="s">
        <v>396</v>
      </c>
      <c r="E80" s="9" t="s">
        <v>644</v>
      </c>
      <c r="F80" s="39" t="s">
        <v>740</v>
      </c>
      <c r="G80" s="27">
        <v>92</v>
      </c>
      <c r="H80" s="27">
        <v>90</v>
      </c>
      <c r="I80" s="27">
        <v>90</v>
      </c>
      <c r="J80" s="27">
        <v>90</v>
      </c>
      <c r="K80" s="27">
        <f t="shared" si="1"/>
        <v>362</v>
      </c>
      <c r="L80" s="27">
        <v>9</v>
      </c>
    </row>
    <row r="81" spans="1:12" ht="15.5" x14ac:dyDescent="0.35">
      <c r="A81" s="9">
        <v>29</v>
      </c>
      <c r="B81" s="9">
        <v>253</v>
      </c>
      <c r="C81" s="21" t="s">
        <v>235</v>
      </c>
      <c r="D81" s="21" t="s">
        <v>236</v>
      </c>
      <c r="F81" s="39" t="s">
        <v>740</v>
      </c>
      <c r="G81" s="27">
        <v>90</v>
      </c>
      <c r="H81" s="27">
        <v>90</v>
      </c>
      <c r="I81" s="27">
        <v>92</v>
      </c>
      <c r="J81" s="27">
        <v>90</v>
      </c>
      <c r="K81" s="27">
        <f t="shared" si="1"/>
        <v>362</v>
      </c>
      <c r="L81" s="27">
        <v>2</v>
      </c>
    </row>
    <row r="82" spans="1:12" ht="15.5" x14ac:dyDescent="0.35">
      <c r="A82" s="9">
        <v>30</v>
      </c>
      <c r="B82" s="9">
        <v>116</v>
      </c>
      <c r="C82" s="21" t="s">
        <v>228</v>
      </c>
      <c r="D82" s="21" t="s">
        <v>229</v>
      </c>
      <c r="E82" s="9" t="s">
        <v>644</v>
      </c>
      <c r="F82" s="39" t="s">
        <v>740</v>
      </c>
      <c r="G82" s="27">
        <v>87</v>
      </c>
      <c r="H82" s="27">
        <v>90</v>
      </c>
      <c r="I82" s="27">
        <v>94</v>
      </c>
      <c r="J82" s="27">
        <v>90</v>
      </c>
      <c r="K82" s="27">
        <f t="shared" si="1"/>
        <v>361</v>
      </c>
      <c r="L82" s="27">
        <v>6</v>
      </c>
    </row>
    <row r="83" spans="1:12" ht="15.5" x14ac:dyDescent="0.35">
      <c r="A83" s="9">
        <v>31</v>
      </c>
      <c r="B83" s="9">
        <v>496</v>
      </c>
      <c r="C83" s="21" t="s">
        <v>259</v>
      </c>
      <c r="D83" s="21" t="s">
        <v>260</v>
      </c>
      <c r="E83" s="9" t="s">
        <v>644</v>
      </c>
      <c r="F83" s="39" t="s">
        <v>740</v>
      </c>
      <c r="G83" s="27">
        <v>90</v>
      </c>
      <c r="H83" s="27">
        <v>90</v>
      </c>
      <c r="I83" s="27">
        <v>90</v>
      </c>
      <c r="J83" s="27">
        <v>91</v>
      </c>
      <c r="K83" s="27">
        <f t="shared" si="1"/>
        <v>361</v>
      </c>
      <c r="L83" s="27">
        <v>3</v>
      </c>
    </row>
    <row r="84" spans="1:12" ht="15.5" x14ac:dyDescent="0.35">
      <c r="A84" s="9">
        <v>32</v>
      </c>
      <c r="B84" s="9">
        <v>341</v>
      </c>
      <c r="C84" s="21" t="s">
        <v>242</v>
      </c>
      <c r="D84" s="21" t="s">
        <v>243</v>
      </c>
      <c r="F84" s="39" t="s">
        <v>740</v>
      </c>
      <c r="G84" s="27">
        <v>91</v>
      </c>
      <c r="H84" s="27">
        <v>95</v>
      </c>
      <c r="I84" s="27">
        <v>88</v>
      </c>
      <c r="J84" s="27">
        <v>85</v>
      </c>
      <c r="K84" s="27">
        <f t="shared" si="1"/>
        <v>359</v>
      </c>
      <c r="L84" s="27">
        <v>7</v>
      </c>
    </row>
    <row r="85" spans="1:12" ht="15.5" x14ac:dyDescent="0.35">
      <c r="A85" s="9">
        <v>33</v>
      </c>
      <c r="B85" s="9">
        <v>359</v>
      </c>
      <c r="C85" s="21" t="s">
        <v>379</v>
      </c>
      <c r="D85" s="21" t="s">
        <v>380</v>
      </c>
      <c r="F85" s="39" t="s">
        <v>740</v>
      </c>
      <c r="G85" s="27">
        <v>85</v>
      </c>
      <c r="H85" s="27">
        <v>92</v>
      </c>
      <c r="I85" s="27">
        <v>92</v>
      </c>
      <c r="J85" s="27">
        <v>90</v>
      </c>
      <c r="K85" s="27">
        <f t="shared" si="1"/>
        <v>359</v>
      </c>
      <c r="L85" s="27">
        <v>5</v>
      </c>
    </row>
    <row r="86" spans="1:12" ht="15.5" x14ac:dyDescent="0.35">
      <c r="A86" s="9">
        <v>34</v>
      </c>
      <c r="B86" s="9">
        <v>405</v>
      </c>
      <c r="C86" s="21" t="s">
        <v>382</v>
      </c>
      <c r="D86" s="21" t="s">
        <v>383</v>
      </c>
      <c r="F86" s="39" t="s">
        <v>740</v>
      </c>
      <c r="G86" s="27">
        <v>91</v>
      </c>
      <c r="H86" s="27">
        <v>90</v>
      </c>
      <c r="I86" s="27">
        <v>90</v>
      </c>
      <c r="J86" s="27">
        <v>88</v>
      </c>
      <c r="K86" s="27">
        <f t="shared" si="1"/>
        <v>359</v>
      </c>
      <c r="L86" s="27">
        <v>4</v>
      </c>
    </row>
    <row r="87" spans="1:12" ht="15.5" x14ac:dyDescent="0.35">
      <c r="A87" s="9">
        <v>35</v>
      </c>
      <c r="B87" s="9">
        <v>495</v>
      </c>
      <c r="C87" s="21" t="s">
        <v>225</v>
      </c>
      <c r="D87" s="21" t="s">
        <v>5</v>
      </c>
      <c r="F87" s="39" t="s">
        <v>740</v>
      </c>
      <c r="G87" s="27">
        <v>88</v>
      </c>
      <c r="H87" s="27">
        <v>90</v>
      </c>
      <c r="I87" s="27">
        <v>87</v>
      </c>
      <c r="J87" s="27">
        <v>91</v>
      </c>
      <c r="K87" s="27">
        <f t="shared" si="1"/>
        <v>356</v>
      </c>
      <c r="L87" s="27">
        <v>4</v>
      </c>
    </row>
    <row r="88" spans="1:12" ht="15.5" x14ac:dyDescent="0.35">
      <c r="A88" s="9">
        <v>36</v>
      </c>
      <c r="B88" s="9">
        <v>478</v>
      </c>
      <c r="C88" s="21" t="s">
        <v>24</v>
      </c>
      <c r="D88" s="21" t="s">
        <v>387</v>
      </c>
      <c r="E88" s="9" t="s">
        <v>644</v>
      </c>
      <c r="F88" s="39" t="s">
        <v>740</v>
      </c>
      <c r="G88" s="27">
        <v>95</v>
      </c>
      <c r="H88" s="27">
        <v>84</v>
      </c>
      <c r="I88" s="27">
        <v>89</v>
      </c>
      <c r="J88" s="27">
        <v>87</v>
      </c>
      <c r="K88" s="27">
        <f t="shared" si="1"/>
        <v>355</v>
      </c>
      <c r="L88" s="27">
        <v>4</v>
      </c>
    </row>
    <row r="89" spans="1:12" ht="15.5" x14ac:dyDescent="0.35">
      <c r="A89" s="9">
        <v>37</v>
      </c>
      <c r="B89" s="9">
        <v>437</v>
      </c>
      <c r="C89" s="21" t="s">
        <v>247</v>
      </c>
      <c r="D89" s="21" t="s">
        <v>248</v>
      </c>
      <c r="F89" s="39" t="s">
        <v>740</v>
      </c>
      <c r="G89" s="27">
        <v>92</v>
      </c>
      <c r="H89" s="27">
        <v>87</v>
      </c>
      <c r="I89" s="27">
        <v>85</v>
      </c>
      <c r="J89" s="27">
        <v>90</v>
      </c>
      <c r="K89" s="27">
        <f t="shared" si="1"/>
        <v>354</v>
      </c>
      <c r="L89" s="27">
        <v>4</v>
      </c>
    </row>
    <row r="90" spans="1:12" ht="15.5" x14ac:dyDescent="0.35">
      <c r="A90" s="9">
        <v>38</v>
      </c>
      <c r="B90" s="9">
        <v>163</v>
      </c>
      <c r="C90" s="21" t="s">
        <v>249</v>
      </c>
      <c r="D90" s="21" t="s">
        <v>250</v>
      </c>
      <c r="F90" s="39" t="s">
        <v>740</v>
      </c>
      <c r="G90" s="27">
        <v>92</v>
      </c>
      <c r="H90" s="27">
        <v>87</v>
      </c>
      <c r="I90" s="27">
        <v>86</v>
      </c>
      <c r="J90" s="27">
        <v>88</v>
      </c>
      <c r="K90" s="27">
        <f t="shared" si="1"/>
        <v>353</v>
      </c>
      <c r="L90" s="27">
        <v>8</v>
      </c>
    </row>
    <row r="91" spans="1:12" ht="15.5" x14ac:dyDescent="0.35">
      <c r="A91" s="9">
        <v>39</v>
      </c>
      <c r="B91" s="9">
        <v>495</v>
      </c>
      <c r="C91" s="21" t="s">
        <v>239</v>
      </c>
      <c r="D91" s="21" t="s">
        <v>251</v>
      </c>
      <c r="F91" s="39" t="s">
        <v>740</v>
      </c>
      <c r="G91" s="27">
        <v>88</v>
      </c>
      <c r="H91" s="27">
        <v>85</v>
      </c>
      <c r="I91" s="27">
        <v>88</v>
      </c>
      <c r="J91" s="27">
        <v>85</v>
      </c>
      <c r="K91" s="27">
        <f t="shared" si="1"/>
        <v>346</v>
      </c>
      <c r="L91" s="27">
        <v>1</v>
      </c>
    </row>
    <row r="92" spans="1:12" ht="15.5" x14ac:dyDescent="0.35">
      <c r="A92" s="9">
        <v>40</v>
      </c>
      <c r="B92" s="9">
        <v>294</v>
      </c>
      <c r="C92" s="21" t="s">
        <v>352</v>
      </c>
      <c r="D92" s="21" t="s">
        <v>220</v>
      </c>
      <c r="E92" s="9" t="s">
        <v>644</v>
      </c>
      <c r="F92" s="39" t="s">
        <v>740</v>
      </c>
      <c r="G92" s="27">
        <v>86</v>
      </c>
      <c r="H92" s="27">
        <v>88</v>
      </c>
      <c r="I92" s="27">
        <v>86</v>
      </c>
      <c r="J92" s="27">
        <v>85</v>
      </c>
      <c r="K92" s="27">
        <f t="shared" si="1"/>
        <v>345</v>
      </c>
      <c r="L92" s="27">
        <v>3</v>
      </c>
    </row>
    <row r="93" spans="1:12" ht="15.5" x14ac:dyDescent="0.35">
      <c r="A93" s="9">
        <v>41</v>
      </c>
      <c r="B93" s="9">
        <v>171</v>
      </c>
      <c r="C93" s="21" t="s">
        <v>255</v>
      </c>
      <c r="D93" s="21" t="s">
        <v>256</v>
      </c>
      <c r="E93" s="9" t="s">
        <v>644</v>
      </c>
      <c r="F93" s="39" t="s">
        <v>740</v>
      </c>
      <c r="G93" s="27">
        <v>87</v>
      </c>
      <c r="H93" s="27">
        <v>83</v>
      </c>
      <c r="I93" s="27">
        <v>86</v>
      </c>
      <c r="J93" s="27">
        <v>88</v>
      </c>
      <c r="K93" s="27">
        <f t="shared" si="1"/>
        <v>344</v>
      </c>
      <c r="L93" s="27">
        <v>2</v>
      </c>
    </row>
    <row r="94" spans="1:12" ht="15.5" x14ac:dyDescent="0.35">
      <c r="A94" s="9">
        <v>42</v>
      </c>
      <c r="B94" s="9">
        <v>143</v>
      </c>
      <c r="C94" s="21" t="s">
        <v>253</v>
      </c>
      <c r="D94" s="21" t="s">
        <v>7</v>
      </c>
      <c r="F94" s="39" t="s">
        <v>740</v>
      </c>
      <c r="G94" s="27">
        <v>87</v>
      </c>
      <c r="H94" s="27">
        <v>85</v>
      </c>
      <c r="I94" s="27">
        <v>81</v>
      </c>
      <c r="J94" s="27">
        <v>88</v>
      </c>
      <c r="K94" s="27">
        <f t="shared" si="1"/>
        <v>341</v>
      </c>
      <c r="L94" s="27">
        <v>0</v>
      </c>
    </row>
    <row r="95" spans="1:12" ht="15.5" x14ac:dyDescent="0.35">
      <c r="A95" s="9">
        <v>43</v>
      </c>
      <c r="B95" s="9">
        <v>260</v>
      </c>
      <c r="C95" s="21" t="s">
        <v>261</v>
      </c>
      <c r="D95" s="21" t="s">
        <v>262</v>
      </c>
      <c r="E95" s="9" t="s">
        <v>644</v>
      </c>
      <c r="F95" s="39" t="s">
        <v>740</v>
      </c>
      <c r="G95" s="27">
        <v>84</v>
      </c>
      <c r="H95" s="27">
        <v>83</v>
      </c>
      <c r="I95" s="27">
        <v>87</v>
      </c>
      <c r="J95" s="27">
        <v>84</v>
      </c>
      <c r="K95" s="27">
        <f t="shared" si="1"/>
        <v>338</v>
      </c>
      <c r="L95" s="27">
        <v>1</v>
      </c>
    </row>
    <row r="96" spans="1:12" ht="15.5" x14ac:dyDescent="0.35">
      <c r="A96" s="9">
        <v>44</v>
      </c>
      <c r="B96" s="9">
        <v>156</v>
      </c>
      <c r="C96" s="21" t="s">
        <v>366</v>
      </c>
      <c r="D96" s="21" t="s">
        <v>234</v>
      </c>
      <c r="E96" s="9" t="s">
        <v>644</v>
      </c>
      <c r="F96" s="39" t="s">
        <v>740</v>
      </c>
      <c r="G96" s="27">
        <v>86</v>
      </c>
      <c r="H96" s="27">
        <v>85</v>
      </c>
      <c r="I96" s="27">
        <v>83</v>
      </c>
      <c r="J96" s="27">
        <v>83</v>
      </c>
      <c r="K96" s="27">
        <f t="shared" si="1"/>
        <v>337</v>
      </c>
      <c r="L96" s="27">
        <v>1</v>
      </c>
    </row>
    <row r="97" spans="1:12" ht="15.5" x14ac:dyDescent="0.35">
      <c r="A97" s="9">
        <v>45</v>
      </c>
      <c r="B97" s="9">
        <v>153</v>
      </c>
      <c r="C97" s="21" t="s">
        <v>230</v>
      </c>
      <c r="D97" s="21" t="s">
        <v>388</v>
      </c>
      <c r="E97" s="9" t="s">
        <v>644</v>
      </c>
      <c r="F97" s="39" t="s">
        <v>740</v>
      </c>
      <c r="G97" s="27">
        <v>91</v>
      </c>
      <c r="H97" s="27">
        <v>79</v>
      </c>
      <c r="I97" s="27">
        <v>83</v>
      </c>
      <c r="J97" s="27">
        <v>83</v>
      </c>
      <c r="K97" s="27">
        <f t="shared" si="1"/>
        <v>336</v>
      </c>
      <c r="L97" s="27">
        <v>3</v>
      </c>
    </row>
    <row r="98" spans="1:12" ht="15.5" x14ac:dyDescent="0.35">
      <c r="A98" s="9">
        <v>46</v>
      </c>
      <c r="B98" s="9">
        <v>332</v>
      </c>
      <c r="C98" s="21" t="s">
        <v>263</v>
      </c>
      <c r="D98" s="21" t="s">
        <v>377</v>
      </c>
      <c r="F98" s="39" t="s">
        <v>740</v>
      </c>
      <c r="G98" s="27">
        <v>87</v>
      </c>
      <c r="H98" s="27">
        <v>82</v>
      </c>
      <c r="I98" s="27">
        <v>82</v>
      </c>
      <c r="J98" s="27">
        <v>83</v>
      </c>
      <c r="K98" s="27">
        <f t="shared" si="1"/>
        <v>334</v>
      </c>
      <c r="L98" s="27">
        <v>3</v>
      </c>
    </row>
    <row r="99" spans="1:12" ht="15.5" x14ac:dyDescent="0.35">
      <c r="A99" s="9">
        <v>47</v>
      </c>
      <c r="B99" s="9">
        <v>305</v>
      </c>
      <c r="C99" s="21" t="s">
        <v>255</v>
      </c>
      <c r="D99" s="21" t="s">
        <v>392</v>
      </c>
      <c r="E99" s="9" t="s">
        <v>644</v>
      </c>
      <c r="F99" s="39" t="s">
        <v>740</v>
      </c>
      <c r="G99" s="27">
        <v>81</v>
      </c>
      <c r="H99" s="27">
        <v>87</v>
      </c>
      <c r="I99" s="27">
        <v>80</v>
      </c>
      <c r="J99" s="27">
        <v>84</v>
      </c>
      <c r="K99" s="27">
        <f t="shared" si="1"/>
        <v>332</v>
      </c>
      <c r="L99" s="27">
        <v>1</v>
      </c>
    </row>
    <row r="100" spans="1:12" ht="15.5" x14ac:dyDescent="0.35">
      <c r="A100" s="9">
        <v>48</v>
      </c>
      <c r="B100" s="9">
        <v>404</v>
      </c>
      <c r="C100" s="21" t="s">
        <v>235</v>
      </c>
      <c r="D100" s="21" t="s">
        <v>381</v>
      </c>
      <c r="F100" s="39" t="s">
        <v>740</v>
      </c>
      <c r="G100" s="27">
        <v>85</v>
      </c>
      <c r="H100" s="27">
        <v>88</v>
      </c>
      <c r="I100" s="27">
        <v>80</v>
      </c>
      <c r="J100" s="27">
        <v>77</v>
      </c>
      <c r="K100" s="27">
        <f t="shared" si="1"/>
        <v>330</v>
      </c>
      <c r="L100" s="27">
        <v>2</v>
      </c>
    </row>
    <row r="101" spans="1:12" ht="15.5" x14ac:dyDescent="0.35">
      <c r="A101" s="9">
        <v>49</v>
      </c>
      <c r="B101" s="9">
        <v>307</v>
      </c>
      <c r="C101" s="21" t="s">
        <v>722</v>
      </c>
      <c r="D101" s="21" t="s">
        <v>392</v>
      </c>
      <c r="F101" s="39" t="s">
        <v>740</v>
      </c>
      <c r="G101" s="27">
        <v>87</v>
      </c>
      <c r="H101" s="27">
        <v>79</v>
      </c>
      <c r="I101" s="27">
        <v>80</v>
      </c>
      <c r="J101" s="27">
        <v>81</v>
      </c>
      <c r="K101" s="27">
        <f t="shared" si="1"/>
        <v>327</v>
      </c>
      <c r="L101" s="27">
        <v>2</v>
      </c>
    </row>
    <row r="102" spans="1:12" ht="15.5" x14ac:dyDescent="0.35">
      <c r="A102" s="9">
        <v>50</v>
      </c>
      <c r="B102" s="9">
        <v>152</v>
      </c>
      <c r="C102" s="21" t="s">
        <v>327</v>
      </c>
      <c r="D102" s="21" t="s">
        <v>388</v>
      </c>
      <c r="E102" s="9" t="s">
        <v>644</v>
      </c>
      <c r="F102" s="39" t="s">
        <v>740</v>
      </c>
      <c r="G102" s="27">
        <v>82</v>
      </c>
      <c r="H102" s="27">
        <v>77</v>
      </c>
      <c r="I102" s="27">
        <v>77</v>
      </c>
      <c r="J102" s="27">
        <v>84</v>
      </c>
      <c r="K102" s="27">
        <f t="shared" si="1"/>
        <v>320</v>
      </c>
      <c r="L102" s="27">
        <v>4</v>
      </c>
    </row>
    <row r="103" spans="1:12" ht="15.5" x14ac:dyDescent="0.35">
      <c r="A103" s="9">
        <v>51</v>
      </c>
      <c r="B103" s="9">
        <v>256</v>
      </c>
      <c r="C103" s="21" t="s">
        <v>372</v>
      </c>
      <c r="D103" s="21" t="s">
        <v>373</v>
      </c>
      <c r="E103" s="9" t="s">
        <v>644</v>
      </c>
      <c r="F103" s="39" t="s">
        <v>740</v>
      </c>
      <c r="G103" s="27">
        <v>78</v>
      </c>
      <c r="H103" s="27">
        <v>83</v>
      </c>
      <c r="I103" s="27">
        <v>77</v>
      </c>
      <c r="J103" s="27">
        <v>82</v>
      </c>
      <c r="K103" s="27">
        <f t="shared" si="1"/>
        <v>320</v>
      </c>
      <c r="L103" s="27">
        <v>2</v>
      </c>
    </row>
    <row r="104" spans="1:12" ht="15.5" x14ac:dyDescent="0.35">
      <c r="A104" s="9">
        <v>52</v>
      </c>
      <c r="B104" s="9">
        <v>468</v>
      </c>
      <c r="C104" s="21" t="s">
        <v>257</v>
      </c>
      <c r="D104" s="21" t="s">
        <v>258</v>
      </c>
      <c r="F104" s="39" t="s">
        <v>740</v>
      </c>
      <c r="G104" s="27">
        <v>70</v>
      </c>
      <c r="H104" s="27">
        <v>81</v>
      </c>
      <c r="I104" s="27">
        <v>83</v>
      </c>
      <c r="J104" s="27">
        <v>78</v>
      </c>
      <c r="K104" s="27">
        <f t="shared" si="1"/>
        <v>312</v>
      </c>
      <c r="L104" s="27">
        <v>1</v>
      </c>
    </row>
    <row r="105" spans="1:12" ht="15.5" x14ac:dyDescent="0.35">
      <c r="A105" s="9">
        <v>53</v>
      </c>
      <c r="B105" s="9">
        <v>312</v>
      </c>
      <c r="C105" s="21" t="s">
        <v>374</v>
      </c>
      <c r="D105" s="21" t="s">
        <v>147</v>
      </c>
      <c r="E105" s="9" t="s">
        <v>644</v>
      </c>
      <c r="F105" s="39" t="s">
        <v>740</v>
      </c>
      <c r="G105" s="27">
        <v>73</v>
      </c>
      <c r="H105" s="27">
        <v>71</v>
      </c>
      <c r="I105" s="27">
        <v>79</v>
      </c>
      <c r="J105" s="27">
        <v>77</v>
      </c>
      <c r="K105" s="27">
        <f t="shared" si="1"/>
        <v>300</v>
      </c>
      <c r="L105" s="27">
        <v>1</v>
      </c>
    </row>
    <row r="106" spans="1:12" ht="15.5" x14ac:dyDescent="0.35">
      <c r="A106" s="9">
        <v>54</v>
      </c>
      <c r="B106" s="9">
        <v>150</v>
      </c>
      <c r="C106" s="21" t="s">
        <v>264</v>
      </c>
      <c r="D106" s="21" t="s">
        <v>265</v>
      </c>
      <c r="E106" s="9" t="s">
        <v>644</v>
      </c>
      <c r="F106" s="39" t="s">
        <v>740</v>
      </c>
      <c r="G106" s="27">
        <v>72</v>
      </c>
      <c r="H106" s="27">
        <v>74</v>
      </c>
      <c r="I106" s="27">
        <v>68</v>
      </c>
      <c r="J106" s="27">
        <v>75</v>
      </c>
      <c r="K106" s="27">
        <f t="shared" si="1"/>
        <v>289</v>
      </c>
      <c r="L106" s="27">
        <v>2</v>
      </c>
    </row>
    <row r="107" spans="1:12" ht="15.5" x14ac:dyDescent="0.35">
      <c r="A107" s="9">
        <v>55</v>
      </c>
      <c r="B107" s="9">
        <v>291</v>
      </c>
      <c r="C107" s="21" t="s">
        <v>230</v>
      </c>
      <c r="D107" s="21" t="s">
        <v>391</v>
      </c>
      <c r="E107" s="9" t="s">
        <v>644</v>
      </c>
      <c r="F107" s="39" t="s">
        <v>740</v>
      </c>
      <c r="G107" s="27">
        <v>68</v>
      </c>
      <c r="H107" s="27">
        <v>71</v>
      </c>
      <c r="I107" s="27">
        <v>73</v>
      </c>
      <c r="J107" s="27">
        <v>76</v>
      </c>
      <c r="K107" s="27">
        <f t="shared" si="1"/>
        <v>288</v>
      </c>
      <c r="L107" s="27">
        <v>1</v>
      </c>
    </row>
    <row r="108" spans="1:12" ht="15.5" x14ac:dyDescent="0.35">
      <c r="A108" s="9">
        <v>56</v>
      </c>
      <c r="B108" s="9">
        <v>329</v>
      </c>
      <c r="C108" s="21" t="s">
        <v>305</v>
      </c>
      <c r="D108" s="21" t="s">
        <v>376</v>
      </c>
      <c r="E108" s="9" t="s">
        <v>644</v>
      </c>
      <c r="F108" s="39" t="s">
        <v>740</v>
      </c>
      <c r="G108" s="27">
        <v>70</v>
      </c>
      <c r="H108" s="27">
        <v>68</v>
      </c>
      <c r="I108" s="27">
        <v>73</v>
      </c>
      <c r="J108" s="27">
        <v>65</v>
      </c>
      <c r="K108" s="27">
        <f t="shared" si="1"/>
        <v>276</v>
      </c>
      <c r="L108" s="27">
        <v>1</v>
      </c>
    </row>
    <row r="109" spans="1:12" ht="15.5" x14ac:dyDescent="0.35">
      <c r="A109" s="9"/>
      <c r="G109" s="40"/>
      <c r="H109" s="40"/>
      <c r="I109" s="40"/>
      <c r="J109" s="40"/>
      <c r="K109" s="10"/>
      <c r="L109" s="10"/>
    </row>
    <row r="110" spans="1:12" ht="15.5" x14ac:dyDescent="0.35">
      <c r="A110" s="9"/>
      <c r="G110" s="40"/>
      <c r="H110" s="40"/>
      <c r="I110" s="40"/>
      <c r="J110" s="40"/>
      <c r="K110" s="10"/>
      <c r="L110" s="10"/>
    </row>
    <row r="111" spans="1:12" ht="15.5" x14ac:dyDescent="0.35">
      <c r="A111" s="9"/>
      <c r="G111" s="10"/>
      <c r="H111" s="10"/>
      <c r="I111" s="10"/>
      <c r="J111" s="10"/>
      <c r="K111" s="10"/>
      <c r="L111" s="10"/>
    </row>
    <row r="112" spans="1:12" ht="15.5" x14ac:dyDescent="0.35">
      <c r="A112" s="9"/>
      <c r="G112" s="40"/>
      <c r="H112" s="40"/>
      <c r="I112" s="40"/>
      <c r="J112" s="40"/>
      <c r="K112" s="10"/>
      <c r="L112" s="10"/>
    </row>
    <row r="113" spans="1:12" ht="15.5" x14ac:dyDescent="0.35">
      <c r="A113" s="9"/>
      <c r="G113" s="40"/>
      <c r="H113" s="40"/>
      <c r="I113" s="40"/>
      <c r="J113" s="40"/>
      <c r="K113" s="10"/>
      <c r="L113" s="10"/>
    </row>
    <row r="114" spans="1:12" ht="15.5" x14ac:dyDescent="0.35">
      <c r="A114" s="9"/>
      <c r="G114" s="40"/>
      <c r="H114" s="40"/>
      <c r="I114" s="40"/>
      <c r="J114" s="40"/>
      <c r="K114" s="10"/>
      <c r="L114" s="10"/>
    </row>
    <row r="115" spans="1:12" ht="15.5" x14ac:dyDescent="0.35">
      <c r="A115" s="9"/>
      <c r="G115" s="10"/>
      <c r="H115" s="10"/>
      <c r="I115" s="10"/>
      <c r="J115" s="10"/>
      <c r="K115" s="10"/>
      <c r="L115" s="10"/>
    </row>
    <row r="116" spans="1:12" ht="15.5" x14ac:dyDescent="0.35">
      <c r="A116" s="9"/>
      <c r="G116" s="40"/>
      <c r="H116" s="40"/>
      <c r="I116" s="40"/>
      <c r="J116" s="40"/>
      <c r="K116" s="10"/>
      <c r="L116" s="10"/>
    </row>
    <row r="117" spans="1:12" ht="15.5" x14ac:dyDescent="0.35">
      <c r="A117" s="9"/>
      <c r="G117" s="10"/>
      <c r="H117" s="10"/>
      <c r="I117" s="10"/>
      <c r="J117" s="10"/>
      <c r="K117" s="10"/>
      <c r="L117" s="10"/>
    </row>
    <row r="118" spans="1:12" ht="15.5" x14ac:dyDescent="0.35">
      <c r="A118" s="9"/>
      <c r="G118" s="40"/>
      <c r="H118" s="40"/>
      <c r="I118" s="40"/>
      <c r="J118" s="40"/>
      <c r="K118" s="10"/>
      <c r="L118" s="10"/>
    </row>
    <row r="119" spans="1:12" ht="15.5" x14ac:dyDescent="0.35">
      <c r="A119" s="9"/>
      <c r="G119" s="10"/>
      <c r="H119" s="10"/>
      <c r="I119" s="10"/>
      <c r="J119" s="10"/>
      <c r="K119" s="10"/>
      <c r="L119" s="10"/>
    </row>
    <row r="120" spans="1:12" ht="15.5" x14ac:dyDescent="0.35">
      <c r="A120" s="9"/>
    </row>
    <row r="121" spans="1:12" ht="15.5" x14ac:dyDescent="0.35">
      <c r="A121" s="9"/>
    </row>
  </sheetData>
  <printOptions horizontalCentered="1"/>
  <pageMargins left="0.25" right="0.25" top="0.5" bottom="0.25" header="0.3" footer="0.3"/>
  <pageSetup scale="96" orientation="portrait" r:id="rId1"/>
  <rowBreaks count="1" manualBreakCount="1">
    <brk id="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6CFA-A253-47DE-A2DD-29034A26D123}">
  <dimension ref="A1:J43"/>
  <sheetViews>
    <sheetView zoomScaleNormal="100" workbookViewId="0"/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11.1796875" bestFit="1" customWidth="1"/>
    <col min="4" max="4" width="14.453125" bestFit="1" customWidth="1"/>
    <col min="5" max="5" width="5" bestFit="1" customWidth="1"/>
    <col min="6" max="6" width="5.453125" bestFit="1" customWidth="1"/>
    <col min="7" max="7" width="15" bestFit="1" customWidth="1"/>
    <col min="8" max="8" width="11.81640625" bestFit="1" customWidth="1"/>
    <col min="9" max="9" width="12.1796875" customWidth="1"/>
  </cols>
  <sheetData>
    <row r="1" spans="1:9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</row>
    <row r="2" spans="1:9" ht="18" x14ac:dyDescent="0.4">
      <c r="A2" s="45" t="s">
        <v>735</v>
      </c>
      <c r="B2" s="7"/>
      <c r="C2" s="7"/>
      <c r="D2" s="7"/>
      <c r="E2" s="7"/>
      <c r="F2" s="7"/>
      <c r="G2" s="7"/>
      <c r="H2" s="7"/>
      <c r="I2" s="7"/>
    </row>
    <row r="3" spans="1:9" ht="18" x14ac:dyDescent="0.4">
      <c r="A3" s="5" t="s">
        <v>748</v>
      </c>
      <c r="B3" s="7"/>
      <c r="C3" s="7"/>
      <c r="D3" s="7"/>
      <c r="E3" s="7"/>
      <c r="F3" s="7"/>
      <c r="G3" s="7"/>
      <c r="H3" s="7"/>
      <c r="I3" s="7"/>
    </row>
    <row r="4" spans="1:9" ht="18" x14ac:dyDescent="0.4">
      <c r="A4" s="5"/>
      <c r="B4" s="7"/>
      <c r="C4" s="7"/>
      <c r="D4" s="7"/>
      <c r="E4" s="7"/>
      <c r="F4" s="7"/>
      <c r="G4" s="7"/>
      <c r="H4" s="7"/>
      <c r="I4" s="7"/>
    </row>
    <row r="5" spans="1:9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 t="s">
        <v>737</v>
      </c>
      <c r="G5" s="37" t="s">
        <v>742</v>
      </c>
      <c r="H5" s="37" t="s">
        <v>673</v>
      </c>
      <c r="I5" s="37" t="s">
        <v>743</v>
      </c>
    </row>
    <row r="6" spans="1:9" ht="15.5" x14ac:dyDescent="0.35">
      <c r="A6" s="9">
        <v>1</v>
      </c>
      <c r="B6" s="9">
        <v>151</v>
      </c>
      <c r="C6" s="21" t="s">
        <v>488</v>
      </c>
      <c r="D6" s="21" t="s">
        <v>489</v>
      </c>
      <c r="E6" s="9"/>
      <c r="F6" s="9" t="s">
        <v>738</v>
      </c>
      <c r="G6" s="27">
        <v>372</v>
      </c>
      <c r="H6" s="10">
        <v>233.4</v>
      </c>
      <c r="I6" s="52">
        <f>SUM(H6:H7)</f>
        <v>474.3</v>
      </c>
    </row>
    <row r="7" spans="1:9" ht="15.5" x14ac:dyDescent="0.35">
      <c r="A7" s="9"/>
      <c r="B7" s="9">
        <v>360</v>
      </c>
      <c r="C7" s="21" t="s">
        <v>200</v>
      </c>
      <c r="D7" s="21" t="s">
        <v>201</v>
      </c>
      <c r="F7" s="39" t="s">
        <v>740</v>
      </c>
      <c r="G7" s="41">
        <v>383</v>
      </c>
      <c r="H7" s="10">
        <v>240.9</v>
      </c>
      <c r="I7" s="52"/>
    </row>
    <row r="8" spans="1:9" ht="15.5" x14ac:dyDescent="0.35">
      <c r="A8" s="9"/>
      <c r="B8" s="9"/>
      <c r="C8" s="21"/>
      <c r="D8" s="21"/>
      <c r="E8" s="9"/>
      <c r="F8" s="9"/>
      <c r="G8" s="27"/>
      <c r="H8" s="10"/>
      <c r="I8" s="10"/>
    </row>
    <row r="9" spans="1:9" ht="15.5" x14ac:dyDescent="0.35">
      <c r="A9" s="9">
        <v>2</v>
      </c>
      <c r="B9" s="9">
        <v>292</v>
      </c>
      <c r="C9" s="21" t="s">
        <v>56</v>
      </c>
      <c r="D9" s="21" t="s">
        <v>57</v>
      </c>
      <c r="E9" s="9"/>
      <c r="F9" s="9" t="s">
        <v>738</v>
      </c>
      <c r="G9" s="27">
        <v>384</v>
      </c>
      <c r="H9" s="10">
        <v>234.8</v>
      </c>
      <c r="I9" s="52">
        <f>SUM(H9:H10)</f>
        <v>470.8</v>
      </c>
    </row>
    <row r="10" spans="1:9" ht="15.5" x14ac:dyDescent="0.35">
      <c r="A10" s="9"/>
      <c r="B10" s="9">
        <v>238</v>
      </c>
      <c r="C10" s="21" t="s">
        <v>204</v>
      </c>
      <c r="D10" s="21" t="s">
        <v>10</v>
      </c>
      <c r="F10" s="39" t="s">
        <v>740</v>
      </c>
      <c r="G10" s="41">
        <v>384</v>
      </c>
      <c r="H10" s="10">
        <v>236</v>
      </c>
      <c r="I10" s="52"/>
    </row>
    <row r="11" spans="1:9" ht="15.5" x14ac:dyDescent="0.35">
      <c r="A11" s="9"/>
      <c r="B11" s="9"/>
      <c r="C11" s="21"/>
      <c r="D11" s="21"/>
      <c r="E11" s="9"/>
      <c r="F11" s="9"/>
      <c r="G11" s="27"/>
      <c r="H11" s="10"/>
      <c r="I11" s="10"/>
    </row>
    <row r="12" spans="1:9" ht="15.5" x14ac:dyDescent="0.35">
      <c r="A12" s="9">
        <v>3</v>
      </c>
      <c r="B12" s="9">
        <v>376</v>
      </c>
      <c r="C12" s="21" t="s">
        <v>88</v>
      </c>
      <c r="D12" s="21" t="s">
        <v>89</v>
      </c>
      <c r="E12" s="9"/>
      <c r="F12" s="9" t="s">
        <v>738</v>
      </c>
      <c r="G12" s="27">
        <v>373</v>
      </c>
      <c r="H12" s="10">
        <v>201.3</v>
      </c>
      <c r="I12" s="52">
        <f>SUM(H12:H13)</f>
        <v>398.8</v>
      </c>
    </row>
    <row r="13" spans="1:9" ht="15.5" x14ac:dyDescent="0.35">
      <c r="A13" s="9"/>
      <c r="B13" s="9">
        <v>252</v>
      </c>
      <c r="C13" s="21" t="s">
        <v>203</v>
      </c>
      <c r="D13" s="21" t="s">
        <v>371</v>
      </c>
      <c r="F13" s="39" t="s">
        <v>740</v>
      </c>
      <c r="G13" s="41">
        <v>383</v>
      </c>
      <c r="H13" s="10">
        <v>197.5</v>
      </c>
      <c r="I13" s="52"/>
    </row>
    <row r="14" spans="1:9" ht="15.5" x14ac:dyDescent="0.35">
      <c r="A14" s="9"/>
      <c r="B14" s="9"/>
      <c r="C14" s="21"/>
      <c r="D14" s="21"/>
      <c r="E14" s="9"/>
      <c r="F14" s="9"/>
      <c r="G14" s="27"/>
      <c r="H14" s="10"/>
      <c r="I14" s="10"/>
    </row>
    <row r="15" spans="1:9" ht="15.5" x14ac:dyDescent="0.35">
      <c r="A15" s="9">
        <v>4</v>
      </c>
      <c r="B15" s="9">
        <v>212</v>
      </c>
      <c r="C15" s="21" t="s">
        <v>60</v>
      </c>
      <c r="D15" s="21" t="s">
        <v>61</v>
      </c>
      <c r="E15" s="39"/>
      <c r="F15" s="9" t="s">
        <v>738</v>
      </c>
      <c r="G15" s="27">
        <v>372</v>
      </c>
      <c r="H15" s="10">
        <v>172.3</v>
      </c>
      <c r="I15" s="52">
        <f>SUM(H15:H16)</f>
        <v>355.3</v>
      </c>
    </row>
    <row r="16" spans="1:9" ht="15.5" x14ac:dyDescent="0.35">
      <c r="A16" s="9"/>
      <c r="B16" s="9">
        <v>393</v>
      </c>
      <c r="C16" s="21" t="s">
        <v>209</v>
      </c>
      <c r="D16" s="21" t="s">
        <v>11</v>
      </c>
      <c r="E16" s="9" t="s">
        <v>644</v>
      </c>
      <c r="F16" s="39" t="s">
        <v>740</v>
      </c>
      <c r="G16" s="41">
        <v>379</v>
      </c>
      <c r="H16" s="10">
        <v>183</v>
      </c>
      <c r="I16" s="52"/>
    </row>
    <row r="17" spans="1:10" ht="15.5" x14ac:dyDescent="0.35">
      <c r="A17" s="9"/>
      <c r="B17" s="9"/>
      <c r="C17" s="21"/>
      <c r="D17" s="21"/>
      <c r="E17" s="39"/>
      <c r="F17" s="9"/>
      <c r="G17" s="27"/>
      <c r="H17" s="10"/>
      <c r="I17" s="10"/>
    </row>
    <row r="18" spans="1:10" ht="15.5" x14ac:dyDescent="0.35">
      <c r="A18" s="9">
        <v>5</v>
      </c>
      <c r="B18" s="9">
        <v>101</v>
      </c>
      <c r="C18" s="21" t="s">
        <v>69</v>
      </c>
      <c r="D18" s="21" t="s">
        <v>70</v>
      </c>
      <c r="E18" s="9" t="s">
        <v>644</v>
      </c>
      <c r="F18" s="9" t="s">
        <v>738</v>
      </c>
      <c r="G18" s="27">
        <v>372</v>
      </c>
      <c r="H18" s="10">
        <v>159.5</v>
      </c>
      <c r="I18" s="52">
        <f>SUM(H18:H19)</f>
        <v>311.39999999999998</v>
      </c>
    </row>
    <row r="19" spans="1:10" ht="15.5" x14ac:dyDescent="0.35">
      <c r="A19" s="9"/>
      <c r="B19" s="9">
        <v>160</v>
      </c>
      <c r="C19" s="21" t="s">
        <v>232</v>
      </c>
      <c r="D19" s="21" t="s">
        <v>364</v>
      </c>
      <c r="E19" s="9" t="s">
        <v>644</v>
      </c>
      <c r="F19" s="39" t="s">
        <v>740</v>
      </c>
      <c r="G19" s="41">
        <v>375</v>
      </c>
      <c r="H19" s="10">
        <v>151.9</v>
      </c>
      <c r="I19" s="52"/>
    </row>
    <row r="20" spans="1:10" x14ac:dyDescent="0.35">
      <c r="G20" s="50"/>
      <c r="H20" s="47"/>
    </row>
    <row r="23" spans="1:10" ht="18" x14ac:dyDescent="0.4">
      <c r="A23" s="5" t="s">
        <v>365</v>
      </c>
      <c r="B23" s="5"/>
      <c r="C23" s="5"/>
      <c r="D23" s="5"/>
      <c r="E23" s="5"/>
      <c r="F23" s="5"/>
      <c r="G23" s="5"/>
      <c r="H23" s="5"/>
      <c r="I23" s="5"/>
    </row>
    <row r="24" spans="1:10" ht="18" x14ac:dyDescent="0.4">
      <c r="A24" s="45" t="s">
        <v>735</v>
      </c>
      <c r="B24" s="7"/>
      <c r="C24" s="7"/>
      <c r="D24" s="7"/>
      <c r="E24" s="7"/>
      <c r="F24" s="7"/>
      <c r="G24" s="7"/>
      <c r="H24" s="7"/>
      <c r="I24" s="7"/>
    </row>
    <row r="25" spans="1:10" ht="18" x14ac:dyDescent="0.4">
      <c r="A25" s="5" t="s">
        <v>749</v>
      </c>
      <c r="B25" s="7"/>
      <c r="C25" s="7"/>
      <c r="D25" s="7"/>
      <c r="E25" s="7"/>
      <c r="F25" s="7"/>
      <c r="G25" s="7"/>
      <c r="H25" s="7"/>
      <c r="I25" s="7"/>
    </row>
    <row r="26" spans="1:10" ht="18" x14ac:dyDescent="0.4">
      <c r="A26" s="5"/>
      <c r="B26" s="7"/>
      <c r="C26" s="7"/>
      <c r="D26" s="7"/>
      <c r="E26" s="7"/>
      <c r="F26" s="7"/>
      <c r="G26" s="7"/>
      <c r="H26" s="7"/>
      <c r="I26" s="7"/>
    </row>
    <row r="27" spans="1:10" ht="15.5" x14ac:dyDescent="0.35">
      <c r="A27" s="35" t="s">
        <v>667</v>
      </c>
      <c r="B27" s="35" t="s">
        <v>0</v>
      </c>
      <c r="C27" s="36" t="s">
        <v>1</v>
      </c>
      <c r="D27" s="36" t="s">
        <v>2</v>
      </c>
      <c r="E27" s="37" t="s">
        <v>3</v>
      </c>
      <c r="F27" s="37" t="s">
        <v>737</v>
      </c>
      <c r="G27" s="37" t="s">
        <v>742</v>
      </c>
      <c r="H27" s="37" t="s">
        <v>673</v>
      </c>
      <c r="I27" s="37" t="s">
        <v>743</v>
      </c>
    </row>
    <row r="28" spans="1:10" ht="15.5" x14ac:dyDescent="0.35">
      <c r="A28" s="9">
        <v>1</v>
      </c>
      <c r="B28" s="9">
        <v>457</v>
      </c>
      <c r="C28" s="21" t="s">
        <v>74</v>
      </c>
      <c r="D28" s="21" t="s">
        <v>75</v>
      </c>
      <c r="E28" s="39" t="s">
        <v>644</v>
      </c>
      <c r="F28" s="9" t="s">
        <v>738</v>
      </c>
      <c r="G28" s="27">
        <v>366</v>
      </c>
      <c r="H28" s="10">
        <v>235.1</v>
      </c>
      <c r="I28" s="52">
        <f>SUM(H28:H29)</f>
        <v>473.9</v>
      </c>
      <c r="J28" s="47"/>
    </row>
    <row r="29" spans="1:10" ht="15.5" x14ac:dyDescent="0.35">
      <c r="A29" s="9"/>
      <c r="B29" s="9">
        <v>444</v>
      </c>
      <c r="C29" s="21" t="s">
        <v>385</v>
      </c>
      <c r="D29" s="21" t="s">
        <v>386</v>
      </c>
      <c r="E29" s="9" t="s">
        <v>644</v>
      </c>
      <c r="F29" s="39" t="s">
        <v>740</v>
      </c>
      <c r="G29" s="41">
        <v>374</v>
      </c>
      <c r="H29" s="10">
        <v>238.8</v>
      </c>
      <c r="I29" s="52"/>
      <c r="J29" s="47"/>
    </row>
    <row r="30" spans="1:10" ht="15.5" x14ac:dyDescent="0.35">
      <c r="A30" s="9"/>
      <c r="G30" s="27"/>
      <c r="H30" s="10"/>
      <c r="I30" s="10"/>
      <c r="J30" s="47"/>
    </row>
    <row r="31" spans="1:10" ht="15.5" x14ac:dyDescent="0.35">
      <c r="A31" s="9">
        <v>2</v>
      </c>
      <c r="B31" s="9">
        <v>101</v>
      </c>
      <c r="C31" s="21" t="s">
        <v>69</v>
      </c>
      <c r="D31" s="21" t="s">
        <v>70</v>
      </c>
      <c r="E31" s="9" t="s">
        <v>644</v>
      </c>
      <c r="F31" s="9" t="s">
        <v>738</v>
      </c>
      <c r="G31" s="27">
        <v>372</v>
      </c>
      <c r="H31" s="10">
        <v>224.4</v>
      </c>
      <c r="I31" s="52">
        <f>SUM(H31:H32)</f>
        <v>458.3</v>
      </c>
      <c r="J31" s="47"/>
    </row>
    <row r="32" spans="1:10" ht="15.5" x14ac:dyDescent="0.35">
      <c r="A32" s="9"/>
      <c r="B32" s="9">
        <v>393</v>
      </c>
      <c r="C32" s="21" t="s">
        <v>209</v>
      </c>
      <c r="D32" s="21" t="s">
        <v>11</v>
      </c>
      <c r="E32" s="9" t="s">
        <v>644</v>
      </c>
      <c r="F32" s="39" t="s">
        <v>740</v>
      </c>
      <c r="G32" s="41">
        <v>379</v>
      </c>
      <c r="H32" s="10">
        <v>233.9</v>
      </c>
      <c r="I32" s="52"/>
    </row>
    <row r="33" spans="1:10" ht="15.5" x14ac:dyDescent="0.35">
      <c r="A33" s="9"/>
      <c r="B33" s="9"/>
      <c r="C33" s="21"/>
      <c r="D33" s="21"/>
      <c r="E33" s="39"/>
      <c r="F33" s="9"/>
      <c r="G33" s="27"/>
      <c r="H33" s="10"/>
      <c r="I33" s="10"/>
    </row>
    <row r="34" spans="1:10" ht="15.5" x14ac:dyDescent="0.35">
      <c r="A34" s="9">
        <v>3</v>
      </c>
      <c r="B34" s="9">
        <v>155</v>
      </c>
      <c r="C34" s="21" t="s">
        <v>33</v>
      </c>
      <c r="D34" s="21" t="s">
        <v>64</v>
      </c>
      <c r="E34" s="39" t="s">
        <v>644</v>
      </c>
      <c r="F34" s="9" t="s">
        <v>738</v>
      </c>
      <c r="G34" s="27">
        <v>365</v>
      </c>
      <c r="H34" s="10">
        <v>201</v>
      </c>
      <c r="I34" s="52">
        <f>SUM(H34:H35)</f>
        <v>402.4</v>
      </c>
    </row>
    <row r="35" spans="1:10" ht="15.5" x14ac:dyDescent="0.35">
      <c r="A35" s="9"/>
      <c r="B35" s="9">
        <v>303</v>
      </c>
      <c r="C35" s="21" t="s">
        <v>217</v>
      </c>
      <c r="D35" s="21" t="s">
        <v>218</v>
      </c>
      <c r="E35" s="9" t="s">
        <v>644</v>
      </c>
      <c r="F35" s="39" t="s">
        <v>740</v>
      </c>
      <c r="G35" s="27">
        <v>373</v>
      </c>
      <c r="H35" s="10">
        <v>201.4</v>
      </c>
      <c r="I35" s="52"/>
    </row>
    <row r="36" spans="1:10" ht="15.5" x14ac:dyDescent="0.35">
      <c r="A36" s="9"/>
      <c r="G36" s="50"/>
      <c r="H36" s="47"/>
      <c r="I36" s="47"/>
      <c r="J36" s="47"/>
    </row>
    <row r="37" spans="1:10" ht="15.5" x14ac:dyDescent="0.35">
      <c r="A37" s="9">
        <v>4</v>
      </c>
      <c r="B37" s="9">
        <v>146</v>
      </c>
      <c r="C37" s="21" t="s">
        <v>81</v>
      </c>
      <c r="D37" s="21" t="s">
        <v>82</v>
      </c>
      <c r="E37" s="39" t="s">
        <v>644</v>
      </c>
      <c r="F37" s="9" t="s">
        <v>738</v>
      </c>
      <c r="G37" s="27">
        <v>366</v>
      </c>
      <c r="H37" s="10">
        <v>178.4</v>
      </c>
      <c r="I37" s="52">
        <f>SUM(H37:H38)</f>
        <v>360.4</v>
      </c>
      <c r="J37" s="47"/>
    </row>
    <row r="38" spans="1:10" ht="15.5" x14ac:dyDescent="0.35">
      <c r="A38" s="9"/>
      <c r="B38" s="9">
        <v>302</v>
      </c>
      <c r="C38" s="21" t="s">
        <v>213</v>
      </c>
      <c r="D38" s="21" t="s">
        <v>214</v>
      </c>
      <c r="E38" s="9" t="s">
        <v>644</v>
      </c>
      <c r="F38" s="39" t="s">
        <v>740</v>
      </c>
      <c r="G38" s="41">
        <v>374</v>
      </c>
      <c r="H38" s="10">
        <v>182</v>
      </c>
      <c r="I38" s="52"/>
      <c r="J38" s="47"/>
    </row>
    <row r="39" spans="1:10" ht="15.5" x14ac:dyDescent="0.35">
      <c r="A39" s="9"/>
      <c r="B39" s="9"/>
      <c r="C39" s="21"/>
      <c r="D39" s="21"/>
      <c r="E39" s="39"/>
      <c r="F39" s="9"/>
      <c r="G39" s="27"/>
      <c r="H39" s="10"/>
      <c r="I39" s="10"/>
      <c r="J39" s="47"/>
    </row>
    <row r="40" spans="1:10" ht="15.5" x14ac:dyDescent="0.35">
      <c r="A40" s="9">
        <v>5</v>
      </c>
      <c r="B40" s="9">
        <v>209</v>
      </c>
      <c r="C40" s="21" t="s">
        <v>67</v>
      </c>
      <c r="D40" s="21" t="s">
        <v>68</v>
      </c>
      <c r="E40" s="39" t="s">
        <v>644</v>
      </c>
      <c r="F40" s="9" t="s">
        <v>738</v>
      </c>
      <c r="G40" s="27">
        <v>369</v>
      </c>
      <c r="H40" s="10">
        <v>160</v>
      </c>
      <c r="I40" s="52">
        <f>SUM(H40:H41)</f>
        <v>321.7</v>
      </c>
      <c r="J40" s="47"/>
    </row>
    <row r="41" spans="1:10" ht="15.5" x14ac:dyDescent="0.35">
      <c r="A41" s="9"/>
      <c r="B41" s="9">
        <v>160</v>
      </c>
      <c r="C41" s="21" t="s">
        <v>232</v>
      </c>
      <c r="D41" s="21" t="s">
        <v>364</v>
      </c>
      <c r="E41" s="9" t="s">
        <v>644</v>
      </c>
      <c r="F41" s="39" t="s">
        <v>740</v>
      </c>
      <c r="G41" s="41">
        <v>375</v>
      </c>
      <c r="H41" s="10">
        <v>161.69999999999999</v>
      </c>
      <c r="I41" s="52"/>
      <c r="J41" s="47"/>
    </row>
    <row r="42" spans="1:10" ht="15.5" x14ac:dyDescent="0.35">
      <c r="B42" s="9"/>
      <c r="C42" s="21"/>
      <c r="D42" s="21"/>
      <c r="E42" s="39"/>
      <c r="F42" s="9"/>
      <c r="G42" s="27"/>
      <c r="H42" s="10"/>
      <c r="I42" s="10"/>
      <c r="J42" s="47"/>
    </row>
    <row r="43" spans="1:10" ht="15.5" x14ac:dyDescent="0.35">
      <c r="B43" s="9"/>
      <c r="C43" s="21"/>
      <c r="D43" s="21"/>
      <c r="E43" s="9"/>
      <c r="F43" s="39"/>
      <c r="G43" s="41"/>
    </row>
  </sheetData>
  <mergeCells count="10">
    <mergeCell ref="I31:I32"/>
    <mergeCell ref="I34:I35"/>
    <mergeCell ref="I37:I38"/>
    <mergeCell ref="I40:I41"/>
    <mergeCell ref="I6:I7"/>
    <mergeCell ref="I9:I10"/>
    <mergeCell ref="I12:I13"/>
    <mergeCell ref="I15:I16"/>
    <mergeCell ref="I18:I19"/>
    <mergeCell ref="I28:I29"/>
  </mergeCells>
  <pageMargins left="0.7" right="0.7" top="0.75" bottom="0.75" header="0.3" footer="0.3"/>
  <pageSetup scale="97" orientation="portrait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6966-2458-401E-B0F4-9A9B6622FE9F}">
  <dimension ref="A1:AB18"/>
  <sheetViews>
    <sheetView zoomScaleNormal="100" workbookViewId="0"/>
  </sheetViews>
  <sheetFormatPr defaultColWidth="8.81640625" defaultRowHeight="14.5" x14ac:dyDescent="0.35"/>
  <cols>
    <col min="1" max="1" width="7" bestFit="1" customWidth="1"/>
    <col min="2" max="2" width="5.1796875" bestFit="1" customWidth="1"/>
    <col min="3" max="3" width="9.453125" bestFit="1" customWidth="1"/>
    <col min="4" max="4" width="12" bestFit="1" customWidth="1"/>
    <col min="5" max="5" width="5.6328125" bestFit="1" customWidth="1"/>
    <col min="6" max="10" width="7" bestFit="1" customWidth="1"/>
  </cols>
  <sheetData>
    <row r="1" spans="1:28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" x14ac:dyDescent="0.4">
      <c r="A3" s="5" t="s">
        <v>693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8" ht="15.5" x14ac:dyDescent="0.35">
      <c r="A5" s="35" t="s">
        <v>667</v>
      </c>
      <c r="B5" s="35" t="s">
        <v>0</v>
      </c>
      <c r="C5" s="36" t="s">
        <v>1</v>
      </c>
      <c r="D5" s="36" t="s">
        <v>2</v>
      </c>
      <c r="E5" s="37" t="s">
        <v>3</v>
      </c>
      <c r="F5" s="37">
        <v>1</v>
      </c>
      <c r="G5" s="37">
        <v>2</v>
      </c>
      <c r="H5" s="37">
        <v>3</v>
      </c>
      <c r="I5" s="37">
        <v>4</v>
      </c>
      <c r="J5" s="37">
        <v>5</v>
      </c>
      <c r="K5" s="37">
        <v>6</v>
      </c>
      <c r="L5" s="51" t="s">
        <v>718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8" ht="15.5" x14ac:dyDescent="0.35">
      <c r="A6" s="9">
        <v>1</v>
      </c>
      <c r="B6" s="9">
        <v>365</v>
      </c>
      <c r="C6" s="21" t="s">
        <v>239</v>
      </c>
      <c r="D6" s="21" t="s">
        <v>267</v>
      </c>
      <c r="E6" s="39" t="s">
        <v>683</v>
      </c>
      <c r="F6" s="10">
        <v>105.9</v>
      </c>
      <c r="G6" s="10">
        <v>104.4</v>
      </c>
      <c r="H6" s="10">
        <v>103.7</v>
      </c>
      <c r="I6" s="10">
        <v>104.6</v>
      </c>
      <c r="J6" s="10">
        <v>104.2</v>
      </c>
      <c r="K6" s="10">
        <v>104.3</v>
      </c>
      <c r="L6" s="10">
        <v>627.1</v>
      </c>
    </row>
    <row r="7" spans="1:28" ht="15.5" x14ac:dyDescent="0.35">
      <c r="A7" s="9">
        <v>2</v>
      </c>
      <c r="B7" s="9">
        <v>194</v>
      </c>
      <c r="C7" s="21" t="s">
        <v>419</v>
      </c>
      <c r="D7" s="21" t="s">
        <v>420</v>
      </c>
      <c r="E7" s="39" t="s">
        <v>683</v>
      </c>
      <c r="F7" s="40">
        <v>94</v>
      </c>
      <c r="G7" s="40">
        <v>102.7</v>
      </c>
      <c r="H7" s="40">
        <v>102.5</v>
      </c>
      <c r="I7" s="40">
        <v>103.2</v>
      </c>
      <c r="J7" s="40">
        <v>104.2</v>
      </c>
      <c r="K7" s="40">
        <v>103.5</v>
      </c>
      <c r="L7" s="40">
        <v>610.1</v>
      </c>
    </row>
    <row r="13" spans="1:28" ht="18" x14ac:dyDescent="0.4">
      <c r="A13" s="5" t="s">
        <v>365</v>
      </c>
      <c r="B13" s="5"/>
      <c r="C13" s="5"/>
      <c r="D13" s="5"/>
      <c r="E13" s="5"/>
      <c r="F13" s="5"/>
      <c r="G13" s="5"/>
      <c r="H13" s="5"/>
      <c r="I13" s="5"/>
      <c r="J13" s="5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8" ht="18" x14ac:dyDescent="0.4">
      <c r="A14" s="5" t="s">
        <v>666</v>
      </c>
      <c r="B14" s="7"/>
      <c r="C14" s="7"/>
      <c r="D14" s="7"/>
      <c r="E14" s="7"/>
      <c r="F14" s="7"/>
      <c r="G14" s="7"/>
      <c r="H14" s="7"/>
      <c r="I14" s="7"/>
      <c r="J14" s="7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8" ht="18" x14ac:dyDescent="0.4">
      <c r="A15" s="5" t="s">
        <v>694</v>
      </c>
      <c r="B15" s="7"/>
      <c r="C15" s="7"/>
      <c r="D15" s="7"/>
      <c r="E15" s="7"/>
      <c r="F15" s="7"/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8" ht="18" x14ac:dyDescent="0.4">
      <c r="A16" s="5"/>
      <c r="B16" s="7"/>
      <c r="C16" s="7"/>
      <c r="D16" s="7"/>
      <c r="E16" s="7"/>
      <c r="F16" s="7"/>
      <c r="G16" s="7"/>
      <c r="H16" s="7"/>
      <c r="I16" s="7"/>
      <c r="J16" s="7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5" x14ac:dyDescent="0.35">
      <c r="A17" s="35" t="s">
        <v>667</v>
      </c>
      <c r="B17" s="35" t="s">
        <v>0</v>
      </c>
      <c r="C17" s="36" t="s">
        <v>1</v>
      </c>
      <c r="D17" s="36" t="s">
        <v>2</v>
      </c>
      <c r="E17" s="37" t="s">
        <v>3</v>
      </c>
      <c r="F17" s="37">
        <v>1</v>
      </c>
      <c r="G17" s="37">
        <v>2</v>
      </c>
      <c r="H17" s="37">
        <v>3</v>
      </c>
      <c r="I17" s="37">
        <v>4</v>
      </c>
      <c r="J17" s="37" t="s">
        <v>718</v>
      </c>
      <c r="K17" s="37" t="s">
        <v>746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5" x14ac:dyDescent="0.35">
      <c r="A18" s="9">
        <v>1</v>
      </c>
      <c r="B18" s="9">
        <v>145</v>
      </c>
      <c r="C18" s="21" t="s">
        <v>486</v>
      </c>
      <c r="D18" s="21" t="s">
        <v>487</v>
      </c>
      <c r="E18" s="39" t="s">
        <v>683</v>
      </c>
      <c r="F18" s="9">
        <v>94</v>
      </c>
      <c r="G18" s="9">
        <v>86</v>
      </c>
      <c r="H18" s="9">
        <v>89</v>
      </c>
      <c r="I18" s="9">
        <v>91</v>
      </c>
      <c r="J18" s="9">
        <v>360</v>
      </c>
      <c r="K18" s="9">
        <v>6</v>
      </c>
    </row>
  </sheetData>
  <pageMargins left="0.7" right="0.7" top="0.75" bottom="0.75" header="0.3" footer="0.3"/>
  <pageSetup scale="92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7"/>
  <sheetViews>
    <sheetView workbookViewId="0"/>
  </sheetViews>
  <sheetFormatPr defaultColWidth="10.6328125" defaultRowHeight="15.5" x14ac:dyDescent="0.35"/>
  <cols>
    <col min="1" max="1" width="5.36328125" customWidth="1"/>
    <col min="2" max="2" width="5" customWidth="1"/>
    <col min="3" max="3" width="12.1796875" customWidth="1"/>
    <col min="4" max="4" width="17.1796875" customWidth="1"/>
    <col min="5" max="5" width="4" customWidth="1"/>
    <col min="6" max="12" width="7" bestFit="1" customWidth="1"/>
    <col min="13" max="13" width="8.1796875" bestFit="1" customWidth="1"/>
    <col min="14" max="14" width="8.1796875" hidden="1" customWidth="1"/>
    <col min="15" max="20" width="10.6328125" style="10"/>
  </cols>
  <sheetData>
    <row r="1" spans="1:20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0" ht="18" x14ac:dyDescent="0.4">
      <c r="A3" s="5" t="s">
        <v>669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0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0" s="8" customFormat="1" ht="18" x14ac:dyDescent="0.4">
      <c r="A5" s="19" t="s">
        <v>675</v>
      </c>
      <c r="B5" s="20"/>
      <c r="C5" s="20"/>
      <c r="D5" s="17"/>
      <c r="E5" s="17"/>
      <c r="F5" s="17" t="s">
        <v>689</v>
      </c>
      <c r="G5" s="17"/>
      <c r="H5" s="17"/>
      <c r="I5" s="17"/>
      <c r="J5" s="17"/>
      <c r="K5" s="17"/>
      <c r="L5" s="17"/>
      <c r="M5" s="29">
        <v>247.8</v>
      </c>
      <c r="O5" s="18"/>
      <c r="P5" s="18"/>
      <c r="Q5" s="9"/>
      <c r="R5" s="9"/>
      <c r="S5" s="9"/>
      <c r="T5" s="9"/>
    </row>
    <row r="6" spans="1:20" s="8" customFormat="1" ht="18" x14ac:dyDescent="0.4">
      <c r="A6" s="19" t="s">
        <v>676</v>
      </c>
      <c r="B6" s="20"/>
      <c r="C6" s="20"/>
      <c r="D6" s="17"/>
      <c r="E6" s="17"/>
      <c r="F6" s="17" t="s">
        <v>690</v>
      </c>
      <c r="G6" s="17"/>
      <c r="H6" s="17"/>
      <c r="I6" s="17"/>
      <c r="J6" s="17"/>
      <c r="K6" s="17"/>
      <c r="L6" s="17"/>
      <c r="M6" s="29">
        <v>245.6</v>
      </c>
      <c r="O6" s="18"/>
      <c r="P6" s="18"/>
      <c r="Q6" s="9"/>
      <c r="R6" s="9"/>
      <c r="S6" s="9"/>
      <c r="T6" s="9"/>
    </row>
    <row r="7" spans="1:20" s="8" customFormat="1" ht="18" x14ac:dyDescent="0.4">
      <c r="A7" s="19" t="s">
        <v>677</v>
      </c>
      <c r="B7" s="20"/>
      <c r="C7" s="20"/>
      <c r="D7" s="17"/>
      <c r="E7" s="17"/>
      <c r="F7" s="17" t="s">
        <v>691</v>
      </c>
      <c r="G7" s="17"/>
      <c r="H7" s="17"/>
      <c r="I7" s="17"/>
      <c r="J7" s="17"/>
      <c r="K7" s="17"/>
      <c r="L7" s="17"/>
      <c r="M7" s="30">
        <v>224.8</v>
      </c>
      <c r="O7" s="18"/>
      <c r="P7" s="18"/>
      <c r="Q7" s="9"/>
      <c r="R7" s="9"/>
      <c r="S7" s="9"/>
      <c r="T7" s="9"/>
    </row>
    <row r="9" spans="1:20" x14ac:dyDescent="0.35">
      <c r="A9" s="1" t="s">
        <v>667</v>
      </c>
      <c r="B9" s="1" t="s">
        <v>0</v>
      </c>
      <c r="C9" s="2" t="s">
        <v>1</v>
      </c>
      <c r="D9" s="2" t="s">
        <v>2</v>
      </c>
      <c r="E9" s="3" t="s">
        <v>3</v>
      </c>
      <c r="F9" s="3">
        <v>1</v>
      </c>
      <c r="G9" s="3">
        <v>2</v>
      </c>
      <c r="H9" s="3">
        <v>3</v>
      </c>
      <c r="I9" s="3">
        <v>4</v>
      </c>
      <c r="J9" s="3">
        <v>5</v>
      </c>
      <c r="K9" s="3">
        <v>6</v>
      </c>
      <c r="L9" s="3" t="s">
        <v>672</v>
      </c>
      <c r="M9" s="3" t="s">
        <v>673</v>
      </c>
      <c r="N9" s="3" t="s">
        <v>674</v>
      </c>
    </row>
    <row r="10" spans="1:20" x14ac:dyDescent="0.35">
      <c r="A10" s="11">
        <v>1</v>
      </c>
      <c r="B10" s="11">
        <v>467</v>
      </c>
      <c r="C10" s="12" t="s">
        <v>269</v>
      </c>
      <c r="D10" s="12" t="s">
        <v>270</v>
      </c>
      <c r="F10" s="10">
        <v>103.2</v>
      </c>
      <c r="G10" s="10">
        <v>104</v>
      </c>
      <c r="H10" s="10">
        <v>103.1</v>
      </c>
      <c r="I10" s="10">
        <v>104.9</v>
      </c>
      <c r="J10" s="10">
        <v>105.1</v>
      </c>
      <c r="K10" s="10">
        <v>102.3</v>
      </c>
      <c r="L10" s="10">
        <v>622.6</v>
      </c>
      <c r="M10" s="10">
        <v>247.8</v>
      </c>
    </row>
    <row r="11" spans="1:20" x14ac:dyDescent="0.35">
      <c r="A11" s="11">
        <v>2</v>
      </c>
      <c r="B11" s="11">
        <v>147</v>
      </c>
      <c r="C11" s="12" t="s">
        <v>271</v>
      </c>
      <c r="D11" s="12" t="s">
        <v>272</v>
      </c>
      <c r="E11" s="4" t="s">
        <v>644</v>
      </c>
      <c r="F11" s="10">
        <v>103.1</v>
      </c>
      <c r="G11" s="10">
        <v>104.4</v>
      </c>
      <c r="H11" s="10">
        <v>102.1</v>
      </c>
      <c r="I11" s="10">
        <v>104.4</v>
      </c>
      <c r="J11" s="10">
        <v>104.5</v>
      </c>
      <c r="K11" s="10">
        <v>103.4</v>
      </c>
      <c r="L11" s="10">
        <v>621.9</v>
      </c>
      <c r="M11" s="10">
        <v>245.6</v>
      </c>
      <c r="N11" s="16"/>
    </row>
    <row r="12" spans="1:20" x14ac:dyDescent="0.35">
      <c r="A12" s="11">
        <v>3</v>
      </c>
      <c r="B12" s="11">
        <v>319</v>
      </c>
      <c r="C12" s="12" t="s">
        <v>284</v>
      </c>
      <c r="D12" s="12" t="s">
        <v>288</v>
      </c>
      <c r="F12" s="16">
        <v>102.8</v>
      </c>
      <c r="G12" s="16">
        <v>102.6</v>
      </c>
      <c r="H12" s="16">
        <v>105.4</v>
      </c>
      <c r="I12" s="16">
        <v>104.1</v>
      </c>
      <c r="J12" s="16">
        <v>101.3</v>
      </c>
      <c r="K12" s="16">
        <v>103.9</v>
      </c>
      <c r="L12" s="16">
        <f>SUM(F12:K12)</f>
        <v>620.09999999999991</v>
      </c>
      <c r="M12" s="10">
        <v>224.8</v>
      </c>
      <c r="N12" s="16"/>
    </row>
    <row r="13" spans="1:20" x14ac:dyDescent="0.35">
      <c r="A13" s="11">
        <v>4</v>
      </c>
      <c r="B13" s="11">
        <v>158</v>
      </c>
      <c r="C13" s="12" t="s">
        <v>473</v>
      </c>
      <c r="D13" s="12" t="s">
        <v>276</v>
      </c>
      <c r="F13" s="10">
        <v>104.5</v>
      </c>
      <c r="G13" s="10">
        <v>103</v>
      </c>
      <c r="H13" s="10">
        <v>104.2</v>
      </c>
      <c r="I13" s="10">
        <v>103.8</v>
      </c>
      <c r="J13" s="10">
        <v>102.5</v>
      </c>
      <c r="K13" s="10">
        <v>104.9</v>
      </c>
      <c r="L13" s="10">
        <v>622.9</v>
      </c>
      <c r="M13" s="10">
        <v>204.1</v>
      </c>
      <c r="N13" s="16"/>
    </row>
    <row r="14" spans="1:20" x14ac:dyDescent="0.35">
      <c r="A14" s="11">
        <v>5</v>
      </c>
      <c r="B14" s="11">
        <v>362</v>
      </c>
      <c r="C14" s="12" t="s">
        <v>233</v>
      </c>
      <c r="D14" s="12" t="s">
        <v>475</v>
      </c>
      <c r="F14" s="10">
        <v>104.8</v>
      </c>
      <c r="G14" s="10">
        <v>103.8</v>
      </c>
      <c r="H14" s="10">
        <v>102.8</v>
      </c>
      <c r="I14" s="10">
        <v>102.5</v>
      </c>
      <c r="J14" s="10">
        <v>104.8</v>
      </c>
      <c r="K14" s="10">
        <v>104</v>
      </c>
      <c r="L14" s="10">
        <v>622.70000000000005</v>
      </c>
      <c r="M14" s="10">
        <v>183.3</v>
      </c>
      <c r="N14" s="16"/>
    </row>
    <row r="15" spans="1:20" x14ac:dyDescent="0.35">
      <c r="A15" s="11">
        <v>6</v>
      </c>
      <c r="B15" s="11">
        <v>285</v>
      </c>
      <c r="C15" s="12" t="s">
        <v>266</v>
      </c>
      <c r="D15" s="12" t="s">
        <v>268</v>
      </c>
      <c r="F15" s="10">
        <v>102.6</v>
      </c>
      <c r="G15" s="10">
        <v>103.5</v>
      </c>
      <c r="H15" s="10">
        <v>102.6</v>
      </c>
      <c r="I15" s="10">
        <v>103.8</v>
      </c>
      <c r="J15" s="10">
        <v>103.4</v>
      </c>
      <c r="K15" s="10">
        <v>105.5</v>
      </c>
      <c r="L15" s="10">
        <v>621.4</v>
      </c>
      <c r="M15" s="10">
        <v>162.9</v>
      </c>
      <c r="N15" s="16"/>
    </row>
    <row r="16" spans="1:20" x14ac:dyDescent="0.35">
      <c r="A16" s="11">
        <v>7</v>
      </c>
      <c r="B16" s="11">
        <v>375</v>
      </c>
      <c r="C16" s="12" t="s">
        <v>278</v>
      </c>
      <c r="D16" s="12" t="s">
        <v>279</v>
      </c>
      <c r="E16" s="4" t="s">
        <v>644</v>
      </c>
      <c r="F16" s="10">
        <v>104.6</v>
      </c>
      <c r="G16" s="10">
        <v>104.8</v>
      </c>
      <c r="H16" s="10">
        <v>105</v>
      </c>
      <c r="I16" s="10">
        <v>105.5</v>
      </c>
      <c r="J16" s="10">
        <v>104.7</v>
      </c>
      <c r="K16" s="10">
        <v>102.5</v>
      </c>
      <c r="L16" s="10">
        <v>627.1</v>
      </c>
      <c r="M16" s="10">
        <v>142.30000000000001</v>
      </c>
      <c r="N16" s="16"/>
    </row>
    <row r="17" spans="1:14" x14ac:dyDescent="0.35">
      <c r="A17" s="11">
        <v>8</v>
      </c>
      <c r="B17" s="11">
        <v>309</v>
      </c>
      <c r="C17" s="12" t="s">
        <v>291</v>
      </c>
      <c r="D17" s="12" t="s">
        <v>292</v>
      </c>
      <c r="F17" s="10">
        <v>104.4</v>
      </c>
      <c r="G17" s="10">
        <v>104.3</v>
      </c>
      <c r="H17" s="10">
        <v>103.2</v>
      </c>
      <c r="I17" s="10">
        <v>103.2</v>
      </c>
      <c r="J17" s="10">
        <v>102.8</v>
      </c>
      <c r="K17" s="10">
        <v>102.3</v>
      </c>
      <c r="L17" s="10">
        <v>620.20000000000005</v>
      </c>
      <c r="M17" s="10">
        <v>120.6</v>
      </c>
      <c r="N17" s="16"/>
    </row>
    <row r="18" spans="1:14" x14ac:dyDescent="0.35">
      <c r="A18" s="11">
        <v>9</v>
      </c>
      <c r="B18" s="11">
        <v>408</v>
      </c>
      <c r="C18" s="12" t="s">
        <v>274</v>
      </c>
      <c r="D18" s="12" t="s">
        <v>275</v>
      </c>
      <c r="F18" s="10">
        <v>103.6</v>
      </c>
      <c r="G18" s="10">
        <v>102.2</v>
      </c>
      <c r="H18" s="10">
        <v>105.2</v>
      </c>
      <c r="I18" s="10">
        <v>103.5</v>
      </c>
      <c r="J18" s="10">
        <v>104.9</v>
      </c>
      <c r="K18" s="10">
        <v>100.7</v>
      </c>
      <c r="L18" s="10">
        <v>620.1</v>
      </c>
      <c r="M18" s="10"/>
    </row>
    <row r="19" spans="1:14" x14ac:dyDescent="0.35">
      <c r="A19" s="11">
        <v>10</v>
      </c>
      <c r="B19" s="11">
        <v>426</v>
      </c>
      <c r="C19" s="12" t="s">
        <v>244</v>
      </c>
      <c r="D19" s="12" t="s">
        <v>289</v>
      </c>
      <c r="E19" s="4" t="s">
        <v>644</v>
      </c>
      <c r="F19" s="10">
        <v>103.9</v>
      </c>
      <c r="G19" s="10">
        <v>102.7</v>
      </c>
      <c r="H19" s="10">
        <v>103.2</v>
      </c>
      <c r="I19" s="10">
        <v>102.6</v>
      </c>
      <c r="J19" s="10">
        <v>103.2</v>
      </c>
      <c r="K19" s="10">
        <v>104.3</v>
      </c>
      <c r="L19" s="10">
        <v>619.9</v>
      </c>
      <c r="M19" s="10"/>
      <c r="N19" s="16"/>
    </row>
    <row r="20" spans="1:14" x14ac:dyDescent="0.35">
      <c r="A20" s="11">
        <v>11</v>
      </c>
      <c r="B20" s="11">
        <v>402</v>
      </c>
      <c r="C20" s="12" t="s">
        <v>305</v>
      </c>
      <c r="D20" s="12" t="s">
        <v>476</v>
      </c>
      <c r="F20" s="10">
        <v>102.9</v>
      </c>
      <c r="G20" s="10">
        <v>105.4</v>
      </c>
      <c r="H20" s="10">
        <v>103.9</v>
      </c>
      <c r="I20" s="10">
        <v>102.8</v>
      </c>
      <c r="J20" s="10">
        <v>102.7</v>
      </c>
      <c r="K20" s="10">
        <v>101.9</v>
      </c>
      <c r="L20" s="10">
        <v>619.6</v>
      </c>
      <c r="M20" s="10"/>
      <c r="N20" s="16"/>
    </row>
    <row r="21" spans="1:14" x14ac:dyDescent="0.35">
      <c r="A21" s="11">
        <v>12</v>
      </c>
      <c r="B21" s="11">
        <v>462</v>
      </c>
      <c r="C21" s="12" t="s">
        <v>277</v>
      </c>
      <c r="D21" s="12" t="s">
        <v>20</v>
      </c>
      <c r="F21" s="10">
        <v>102.6</v>
      </c>
      <c r="G21" s="10">
        <v>102.2</v>
      </c>
      <c r="H21" s="10">
        <v>104.2</v>
      </c>
      <c r="I21" s="10">
        <v>103.8</v>
      </c>
      <c r="J21" s="10">
        <v>102.6</v>
      </c>
      <c r="K21" s="10">
        <v>103.1</v>
      </c>
      <c r="L21" s="10">
        <v>618.5</v>
      </c>
      <c r="M21" s="10"/>
      <c r="N21" s="16"/>
    </row>
    <row r="22" spans="1:14" x14ac:dyDescent="0.35">
      <c r="A22" s="11">
        <v>13</v>
      </c>
      <c r="B22" s="11">
        <v>367</v>
      </c>
      <c r="C22" s="12" t="s">
        <v>280</v>
      </c>
      <c r="D22" s="12" t="s">
        <v>281</v>
      </c>
      <c r="F22" s="10">
        <v>101.2</v>
      </c>
      <c r="G22" s="10">
        <v>102.6</v>
      </c>
      <c r="H22" s="10">
        <v>105.4</v>
      </c>
      <c r="I22" s="10">
        <v>103.8</v>
      </c>
      <c r="J22" s="10">
        <v>101.8</v>
      </c>
      <c r="K22" s="10">
        <v>103.3</v>
      </c>
      <c r="L22" s="10">
        <v>618.1</v>
      </c>
      <c r="M22" s="10"/>
      <c r="N22" s="16"/>
    </row>
    <row r="23" spans="1:14" x14ac:dyDescent="0.35">
      <c r="A23" s="11">
        <v>14</v>
      </c>
      <c r="B23" s="11">
        <v>271</v>
      </c>
      <c r="C23" s="12" t="s">
        <v>432</v>
      </c>
      <c r="D23" s="12" t="s">
        <v>433</v>
      </c>
      <c r="E23" s="4" t="s">
        <v>14</v>
      </c>
      <c r="F23" s="16">
        <v>102.3</v>
      </c>
      <c r="G23" s="16">
        <v>102.8</v>
      </c>
      <c r="H23" s="16">
        <v>102.1</v>
      </c>
      <c r="I23" s="16">
        <v>103.1</v>
      </c>
      <c r="J23" s="16">
        <v>103.3</v>
      </c>
      <c r="K23" s="16">
        <v>103.4</v>
      </c>
      <c r="L23" s="16">
        <f>SUM(F23:K23)</f>
        <v>616.99999999999989</v>
      </c>
      <c r="M23" s="10"/>
      <c r="N23" s="16"/>
    </row>
    <row r="24" spans="1:14" x14ac:dyDescent="0.35">
      <c r="A24" s="11">
        <v>15</v>
      </c>
      <c r="B24" s="11">
        <v>528</v>
      </c>
      <c r="C24" s="12" t="s">
        <v>653</v>
      </c>
      <c r="D24" s="12" t="s">
        <v>658</v>
      </c>
      <c r="F24" s="16">
        <v>100.5</v>
      </c>
      <c r="G24" s="16">
        <v>102.5</v>
      </c>
      <c r="H24" s="16">
        <v>102.5</v>
      </c>
      <c r="I24" s="16">
        <v>101.1</v>
      </c>
      <c r="J24" s="16">
        <v>103.9</v>
      </c>
      <c r="K24" s="16">
        <v>104</v>
      </c>
      <c r="L24" s="16">
        <f>SUM(F24:K24)</f>
        <v>614.5</v>
      </c>
      <c r="M24" s="10"/>
      <c r="N24" s="16"/>
    </row>
    <row r="25" spans="1:14" x14ac:dyDescent="0.35">
      <c r="A25" s="11">
        <v>16</v>
      </c>
      <c r="B25" s="11">
        <v>410</v>
      </c>
      <c r="C25" s="12" t="s">
        <v>305</v>
      </c>
      <c r="D25" s="12" t="s">
        <v>314</v>
      </c>
      <c r="E25" s="4" t="s">
        <v>644</v>
      </c>
      <c r="F25" s="16">
        <v>104.2</v>
      </c>
      <c r="G25" s="16">
        <v>103.5</v>
      </c>
      <c r="H25" s="16">
        <v>101.9</v>
      </c>
      <c r="I25" s="16">
        <v>100.7</v>
      </c>
      <c r="J25" s="16">
        <v>102.3</v>
      </c>
      <c r="K25" s="16">
        <v>101.9</v>
      </c>
      <c r="L25" s="16">
        <f>SUM(F25:K25)</f>
        <v>614.5</v>
      </c>
      <c r="M25" s="10"/>
      <c r="N25" s="16"/>
    </row>
    <row r="26" spans="1:14" x14ac:dyDescent="0.35">
      <c r="A26" s="11">
        <v>17</v>
      </c>
      <c r="B26" s="11">
        <v>443</v>
      </c>
      <c r="C26" s="12" t="s">
        <v>478</v>
      </c>
      <c r="D26" s="12" t="s">
        <v>479</v>
      </c>
      <c r="F26" s="10">
        <v>102.3</v>
      </c>
      <c r="G26" s="10">
        <v>101.7</v>
      </c>
      <c r="H26" s="10">
        <v>103.2</v>
      </c>
      <c r="I26" s="10">
        <v>105.2</v>
      </c>
      <c r="J26" s="10">
        <v>101.1</v>
      </c>
      <c r="K26" s="10">
        <v>100.7</v>
      </c>
      <c r="L26" s="10">
        <v>614.20000000000005</v>
      </c>
      <c r="M26" s="10"/>
      <c r="N26" s="16"/>
    </row>
    <row r="27" spans="1:14" x14ac:dyDescent="0.35">
      <c r="A27" s="11">
        <v>18</v>
      </c>
      <c r="B27" s="11">
        <v>296</v>
      </c>
      <c r="C27" s="12" t="s">
        <v>359</v>
      </c>
      <c r="D27" s="12" t="s">
        <v>436</v>
      </c>
      <c r="E27" s="4" t="s">
        <v>644</v>
      </c>
      <c r="F27" s="16">
        <v>104.6</v>
      </c>
      <c r="G27" s="16">
        <v>103.6</v>
      </c>
      <c r="H27" s="16">
        <v>101.7</v>
      </c>
      <c r="I27" s="16">
        <v>99.9</v>
      </c>
      <c r="J27" s="16">
        <v>102.5</v>
      </c>
      <c r="K27" s="16">
        <v>101.8</v>
      </c>
      <c r="L27" s="16">
        <f>SUM(F27:K27)</f>
        <v>614.09999999999991</v>
      </c>
      <c r="M27" s="10"/>
      <c r="N27" s="16"/>
    </row>
    <row r="28" spans="1:14" x14ac:dyDescent="0.35">
      <c r="A28" s="11">
        <v>19</v>
      </c>
      <c r="B28" s="11">
        <v>366</v>
      </c>
      <c r="C28" s="12" t="s">
        <v>210</v>
      </c>
      <c r="D28" s="12" t="s">
        <v>290</v>
      </c>
      <c r="F28" s="16">
        <v>100.8</v>
      </c>
      <c r="G28" s="16">
        <v>103.1</v>
      </c>
      <c r="H28" s="16">
        <v>102.9</v>
      </c>
      <c r="I28" s="16">
        <v>101.4</v>
      </c>
      <c r="J28" s="16">
        <v>102.6</v>
      </c>
      <c r="K28" s="16">
        <v>103</v>
      </c>
      <c r="L28" s="16">
        <f>SUM(F28:K28)</f>
        <v>613.79999999999995</v>
      </c>
      <c r="M28" s="10"/>
      <c r="N28" s="16"/>
    </row>
    <row r="29" spans="1:14" x14ac:dyDescent="0.35">
      <c r="A29" s="11">
        <v>20</v>
      </c>
      <c r="B29" s="11">
        <v>428</v>
      </c>
      <c r="C29" s="12" t="s">
        <v>338</v>
      </c>
      <c r="D29" s="12" t="s">
        <v>339</v>
      </c>
      <c r="E29" s="4" t="s">
        <v>644</v>
      </c>
      <c r="F29" s="16">
        <v>101.2</v>
      </c>
      <c r="G29" s="16">
        <v>104.9</v>
      </c>
      <c r="H29" s="16">
        <v>99.8</v>
      </c>
      <c r="I29" s="16">
        <v>101.3</v>
      </c>
      <c r="J29" s="16">
        <v>102.2</v>
      </c>
      <c r="K29" s="16">
        <v>104.1</v>
      </c>
      <c r="L29" s="16">
        <f>SUM(F29:K29)</f>
        <v>613.5</v>
      </c>
      <c r="M29" s="10"/>
      <c r="N29" s="16"/>
    </row>
    <row r="30" spans="1:14" x14ac:dyDescent="0.35">
      <c r="A30" s="11">
        <v>21</v>
      </c>
      <c r="B30" s="11">
        <v>241</v>
      </c>
      <c r="C30" s="12" t="s">
        <v>350</v>
      </c>
      <c r="D30" s="12" t="s">
        <v>428</v>
      </c>
      <c r="E30" s="4" t="s">
        <v>644</v>
      </c>
      <c r="F30" s="10">
        <v>103.2</v>
      </c>
      <c r="G30" s="10">
        <v>101.3</v>
      </c>
      <c r="H30" s="10">
        <v>103.9</v>
      </c>
      <c r="I30" s="10">
        <v>100.5</v>
      </c>
      <c r="J30" s="10">
        <v>102.5</v>
      </c>
      <c r="K30" s="10">
        <v>101.3</v>
      </c>
      <c r="L30" s="10">
        <v>612.70000000000005</v>
      </c>
      <c r="M30" s="10"/>
      <c r="N30" s="16"/>
    </row>
    <row r="31" spans="1:14" x14ac:dyDescent="0.35">
      <c r="A31" s="11">
        <v>22</v>
      </c>
      <c r="B31" s="11">
        <v>192</v>
      </c>
      <c r="C31" s="12" t="s">
        <v>273</v>
      </c>
      <c r="D31" s="12" t="s">
        <v>474</v>
      </c>
      <c r="E31" s="4" t="s">
        <v>644</v>
      </c>
      <c r="F31" s="16">
        <v>98.4</v>
      </c>
      <c r="G31" s="16">
        <v>100.7</v>
      </c>
      <c r="H31" s="16">
        <v>102.2</v>
      </c>
      <c r="I31" s="16">
        <v>105.2</v>
      </c>
      <c r="J31" s="16">
        <v>103.6</v>
      </c>
      <c r="K31" s="16">
        <v>101.6</v>
      </c>
      <c r="L31" s="16">
        <f>SUM(F31:K31)</f>
        <v>611.70000000000005</v>
      </c>
      <c r="M31" s="10"/>
      <c r="N31" s="16"/>
    </row>
    <row r="32" spans="1:14" x14ac:dyDescent="0.35">
      <c r="A32" s="11">
        <v>23</v>
      </c>
      <c r="B32" s="11">
        <v>108</v>
      </c>
      <c r="C32" s="12" t="s">
        <v>244</v>
      </c>
      <c r="D32" s="12" t="s">
        <v>285</v>
      </c>
      <c r="E32" s="4" t="s">
        <v>644</v>
      </c>
      <c r="F32" s="10">
        <v>98.3</v>
      </c>
      <c r="G32" s="10">
        <v>101.5</v>
      </c>
      <c r="H32" s="10">
        <v>101.8</v>
      </c>
      <c r="I32" s="10">
        <v>103.6</v>
      </c>
      <c r="J32" s="10">
        <v>103.2</v>
      </c>
      <c r="K32" s="10">
        <v>102.9</v>
      </c>
      <c r="L32" s="10">
        <v>611.29999999999995</v>
      </c>
      <c r="M32" s="10"/>
      <c r="N32" s="16"/>
    </row>
    <row r="33" spans="1:14" x14ac:dyDescent="0.35">
      <c r="A33" s="11">
        <v>24</v>
      </c>
      <c r="B33" s="11">
        <v>138</v>
      </c>
      <c r="C33" s="12" t="s">
        <v>294</v>
      </c>
      <c r="D33" s="12" t="s">
        <v>295</v>
      </c>
      <c r="E33" s="4" t="s">
        <v>644</v>
      </c>
      <c r="F33" s="16">
        <v>103.8</v>
      </c>
      <c r="G33" s="16">
        <v>103.2</v>
      </c>
      <c r="H33" s="16">
        <v>100.8</v>
      </c>
      <c r="I33" s="16">
        <v>99.1</v>
      </c>
      <c r="J33" s="16">
        <v>102.8</v>
      </c>
      <c r="K33" s="16">
        <v>101.4</v>
      </c>
      <c r="L33" s="16">
        <f>SUM(F33:K33)</f>
        <v>611.1</v>
      </c>
      <c r="M33" s="16"/>
      <c r="N33" s="16"/>
    </row>
    <row r="34" spans="1:14" x14ac:dyDescent="0.35">
      <c r="A34" s="11">
        <v>25</v>
      </c>
      <c r="B34" s="11">
        <v>299</v>
      </c>
      <c r="C34" s="12" t="s">
        <v>200</v>
      </c>
      <c r="D34" s="12" t="s">
        <v>297</v>
      </c>
      <c r="E34" s="4" t="s">
        <v>644</v>
      </c>
      <c r="F34" s="10">
        <v>101.6</v>
      </c>
      <c r="G34" s="10">
        <v>100.8</v>
      </c>
      <c r="H34" s="10">
        <v>100.5</v>
      </c>
      <c r="I34" s="10">
        <v>104.1</v>
      </c>
      <c r="J34" s="10">
        <v>101.9</v>
      </c>
      <c r="K34" s="10">
        <v>102.1</v>
      </c>
      <c r="L34" s="10">
        <v>611</v>
      </c>
      <c r="M34" s="10"/>
      <c r="N34" s="16"/>
    </row>
    <row r="35" spans="1:14" x14ac:dyDescent="0.35">
      <c r="A35" s="11">
        <v>26</v>
      </c>
      <c r="B35" s="11">
        <v>438</v>
      </c>
      <c r="C35" s="12" t="s">
        <v>249</v>
      </c>
      <c r="D35" s="12" t="s">
        <v>293</v>
      </c>
      <c r="E35" s="4"/>
      <c r="F35" s="10">
        <v>101.3</v>
      </c>
      <c r="G35" s="10">
        <v>101</v>
      </c>
      <c r="H35" s="10">
        <v>103.4</v>
      </c>
      <c r="I35" s="10">
        <v>100</v>
      </c>
      <c r="J35" s="10">
        <v>102.7</v>
      </c>
      <c r="K35" s="10">
        <v>101.9</v>
      </c>
      <c r="L35" s="10">
        <v>610.29999999999995</v>
      </c>
      <c r="M35" s="16"/>
      <c r="N35" s="16"/>
    </row>
    <row r="36" spans="1:14" x14ac:dyDescent="0.35">
      <c r="A36" s="11">
        <v>27</v>
      </c>
      <c r="B36" s="11">
        <v>113</v>
      </c>
      <c r="C36" s="12" t="s">
        <v>327</v>
      </c>
      <c r="D36" s="12" t="s">
        <v>328</v>
      </c>
      <c r="E36" s="4" t="s">
        <v>644</v>
      </c>
      <c r="F36" s="16">
        <v>101.7</v>
      </c>
      <c r="G36" s="16">
        <v>102.8</v>
      </c>
      <c r="H36" s="16">
        <v>98.4</v>
      </c>
      <c r="I36" s="16">
        <v>102</v>
      </c>
      <c r="J36" s="16">
        <v>103.9</v>
      </c>
      <c r="K36" s="16">
        <v>101.5</v>
      </c>
      <c r="L36" s="16">
        <f>SUM(F36:K36)</f>
        <v>610.29999999999995</v>
      </c>
      <c r="M36" s="16"/>
      <c r="N36" s="16"/>
    </row>
    <row r="37" spans="1:14" x14ac:dyDescent="0.35">
      <c r="A37" s="11">
        <v>28</v>
      </c>
      <c r="B37" s="11">
        <v>161</v>
      </c>
      <c r="C37" s="12" t="s">
        <v>207</v>
      </c>
      <c r="D37" s="12" t="s">
        <v>399</v>
      </c>
      <c r="E37" s="4" t="s">
        <v>644</v>
      </c>
      <c r="F37" s="16">
        <v>100.2</v>
      </c>
      <c r="G37" s="16">
        <v>99.4</v>
      </c>
      <c r="H37" s="16">
        <v>102.7</v>
      </c>
      <c r="I37" s="16">
        <v>101.7</v>
      </c>
      <c r="J37" s="16">
        <v>102.6</v>
      </c>
      <c r="K37" s="16">
        <v>102.6</v>
      </c>
      <c r="L37" s="16">
        <f>SUM(F37:K37)</f>
        <v>609.20000000000005</v>
      </c>
      <c r="M37" s="16"/>
      <c r="N37" s="16"/>
    </row>
    <row r="38" spans="1:14" x14ac:dyDescent="0.35">
      <c r="A38" s="11">
        <v>29</v>
      </c>
      <c r="B38" s="11">
        <v>201</v>
      </c>
      <c r="C38" s="12" t="s">
        <v>254</v>
      </c>
      <c r="D38" s="12" t="s">
        <v>312</v>
      </c>
      <c r="E38" s="4" t="s">
        <v>644</v>
      </c>
      <c r="F38" s="10">
        <v>100.5</v>
      </c>
      <c r="G38" s="10">
        <v>102.3</v>
      </c>
      <c r="H38" s="10">
        <v>101.2</v>
      </c>
      <c r="I38" s="10">
        <v>100.8</v>
      </c>
      <c r="J38" s="10">
        <v>103.2</v>
      </c>
      <c r="K38" s="10">
        <v>101</v>
      </c>
      <c r="L38" s="10">
        <v>609</v>
      </c>
      <c r="M38" s="16"/>
      <c r="N38" s="16"/>
    </row>
    <row r="39" spans="1:14" x14ac:dyDescent="0.35">
      <c r="A39" s="11">
        <v>30</v>
      </c>
      <c r="B39" s="11">
        <v>530</v>
      </c>
      <c r="C39" s="12" t="s">
        <v>656</v>
      </c>
      <c r="D39" s="12" t="s">
        <v>21</v>
      </c>
      <c r="F39" s="16">
        <v>100.9</v>
      </c>
      <c r="G39" s="16">
        <v>102.5</v>
      </c>
      <c r="H39" s="16">
        <v>99.8</v>
      </c>
      <c r="I39" s="16">
        <v>102.4</v>
      </c>
      <c r="J39" s="16">
        <v>102.3</v>
      </c>
      <c r="K39" s="16">
        <v>101</v>
      </c>
      <c r="L39" s="16">
        <f>SUM(F39:K39)</f>
        <v>608.90000000000009</v>
      </c>
      <c r="M39" s="16"/>
      <c r="N39" s="16"/>
    </row>
    <row r="40" spans="1:14" x14ac:dyDescent="0.35">
      <c r="A40" s="11">
        <v>31</v>
      </c>
      <c r="B40" s="11">
        <v>128</v>
      </c>
      <c r="C40" s="12" t="s">
        <v>282</v>
      </c>
      <c r="D40" s="12" t="s">
        <v>283</v>
      </c>
      <c r="E40" s="4"/>
      <c r="F40" s="16">
        <v>100.5</v>
      </c>
      <c r="G40" s="16">
        <v>100.8</v>
      </c>
      <c r="H40" s="16">
        <v>101</v>
      </c>
      <c r="I40" s="16">
        <v>104.4</v>
      </c>
      <c r="J40" s="16">
        <v>101.9</v>
      </c>
      <c r="K40" s="16">
        <v>100.1</v>
      </c>
      <c r="L40" s="16">
        <f>SUM(F40:K40)</f>
        <v>608.70000000000005</v>
      </c>
      <c r="M40" s="16"/>
      <c r="N40" s="16"/>
    </row>
    <row r="41" spans="1:14" x14ac:dyDescent="0.35">
      <c r="A41" s="11">
        <v>32</v>
      </c>
      <c r="B41" s="11">
        <v>140</v>
      </c>
      <c r="C41" s="12" t="s">
        <v>230</v>
      </c>
      <c r="D41" s="12" t="s">
        <v>340</v>
      </c>
      <c r="E41" s="4" t="s">
        <v>644</v>
      </c>
      <c r="F41" s="10">
        <v>99.4</v>
      </c>
      <c r="G41" s="10">
        <v>102.8</v>
      </c>
      <c r="H41" s="10">
        <v>100.5</v>
      </c>
      <c r="I41" s="10">
        <v>102.6</v>
      </c>
      <c r="J41" s="10">
        <v>100.8</v>
      </c>
      <c r="K41" s="10">
        <v>102.4</v>
      </c>
      <c r="L41" s="10">
        <v>608.5</v>
      </c>
      <c r="M41" s="16"/>
      <c r="N41" s="16"/>
    </row>
    <row r="42" spans="1:14" x14ac:dyDescent="0.35">
      <c r="A42" s="11">
        <v>33</v>
      </c>
      <c r="B42" s="11">
        <v>386</v>
      </c>
      <c r="C42" s="12" t="s">
        <v>219</v>
      </c>
      <c r="D42" s="12" t="s">
        <v>17</v>
      </c>
      <c r="E42" s="4" t="s">
        <v>644</v>
      </c>
      <c r="F42" s="10">
        <v>101</v>
      </c>
      <c r="G42" s="10">
        <v>101.7</v>
      </c>
      <c r="H42" s="10">
        <v>101.7</v>
      </c>
      <c r="I42" s="10">
        <v>101</v>
      </c>
      <c r="J42" s="10">
        <v>100.1</v>
      </c>
      <c r="K42" s="10">
        <v>102.5</v>
      </c>
      <c r="L42" s="10">
        <v>608</v>
      </c>
      <c r="M42" s="16"/>
      <c r="N42" s="16"/>
    </row>
    <row r="43" spans="1:14" x14ac:dyDescent="0.35">
      <c r="A43" s="11">
        <v>34</v>
      </c>
      <c r="B43" s="11">
        <v>167</v>
      </c>
      <c r="C43" s="12" t="s">
        <v>417</v>
      </c>
      <c r="D43" s="12" t="s">
        <v>416</v>
      </c>
      <c r="E43" s="4"/>
      <c r="F43" s="16">
        <v>101.6</v>
      </c>
      <c r="G43" s="16">
        <v>100</v>
      </c>
      <c r="H43" s="16">
        <v>103.9</v>
      </c>
      <c r="I43" s="16">
        <v>100.2</v>
      </c>
      <c r="J43" s="16">
        <v>102.4</v>
      </c>
      <c r="K43" s="16">
        <v>99.9</v>
      </c>
      <c r="L43" s="16">
        <f>SUM(F43:K43)</f>
        <v>608</v>
      </c>
      <c r="M43" s="16"/>
      <c r="N43" s="16"/>
    </row>
    <row r="44" spans="1:14" x14ac:dyDescent="0.35">
      <c r="A44" s="11">
        <v>35</v>
      </c>
      <c r="B44" s="11">
        <v>114</v>
      </c>
      <c r="C44" s="12" t="s">
        <v>313</v>
      </c>
      <c r="D44" s="12" t="s">
        <v>411</v>
      </c>
      <c r="E44" s="4" t="s">
        <v>644</v>
      </c>
      <c r="F44" s="16">
        <v>100.4</v>
      </c>
      <c r="G44" s="16">
        <v>99.9</v>
      </c>
      <c r="H44" s="16">
        <v>101.9</v>
      </c>
      <c r="I44" s="16">
        <v>100.7</v>
      </c>
      <c r="J44" s="16">
        <v>100.6</v>
      </c>
      <c r="K44" s="16">
        <v>103.3</v>
      </c>
      <c r="L44" s="16">
        <f>SUM(F44:K44)</f>
        <v>606.79999999999995</v>
      </c>
      <c r="M44" s="16"/>
      <c r="N44" s="16"/>
    </row>
    <row r="45" spans="1:14" x14ac:dyDescent="0.35">
      <c r="A45" s="11">
        <v>36</v>
      </c>
      <c r="B45" s="11">
        <v>235</v>
      </c>
      <c r="C45" s="12" t="s">
        <v>230</v>
      </c>
      <c r="D45" s="12" t="s">
        <v>319</v>
      </c>
      <c r="E45" s="4" t="s">
        <v>644</v>
      </c>
      <c r="F45" s="10">
        <v>102.7</v>
      </c>
      <c r="G45" s="10">
        <v>101.4</v>
      </c>
      <c r="H45" s="10">
        <v>100.8</v>
      </c>
      <c r="I45" s="10">
        <v>101.2</v>
      </c>
      <c r="J45" s="10">
        <v>99.8</v>
      </c>
      <c r="K45" s="10">
        <v>100.8</v>
      </c>
      <c r="L45" s="10">
        <v>606.70000000000005</v>
      </c>
      <c r="M45" s="16"/>
      <c r="N45" s="16"/>
    </row>
    <row r="46" spans="1:14" x14ac:dyDescent="0.35">
      <c r="A46" s="11">
        <v>37</v>
      </c>
      <c r="B46" s="11">
        <v>109</v>
      </c>
      <c r="C46" s="12" t="s">
        <v>298</v>
      </c>
      <c r="D46" s="12" t="s">
        <v>299</v>
      </c>
      <c r="F46" s="16">
        <v>99.3</v>
      </c>
      <c r="G46" s="16">
        <v>102.9</v>
      </c>
      <c r="H46" s="16">
        <v>100.9</v>
      </c>
      <c r="I46" s="16">
        <v>101.2</v>
      </c>
      <c r="J46" s="16">
        <v>102.1</v>
      </c>
      <c r="K46" s="16">
        <v>100</v>
      </c>
      <c r="L46" s="16">
        <f>SUM(F46:K46)</f>
        <v>606.4</v>
      </c>
      <c r="M46" s="16"/>
      <c r="N46" s="16"/>
    </row>
    <row r="47" spans="1:14" x14ac:dyDescent="0.35">
      <c r="A47" s="11">
        <v>38</v>
      </c>
      <c r="B47" s="11">
        <v>483</v>
      </c>
      <c r="C47" s="12" t="s">
        <v>24</v>
      </c>
      <c r="D47" s="12" t="s">
        <v>308</v>
      </c>
      <c r="E47" s="4" t="s">
        <v>644</v>
      </c>
      <c r="F47" s="16">
        <v>101.8</v>
      </c>
      <c r="G47" s="16">
        <v>100.8</v>
      </c>
      <c r="H47" s="16">
        <v>100.3</v>
      </c>
      <c r="I47" s="16">
        <v>101</v>
      </c>
      <c r="J47" s="16">
        <v>100</v>
      </c>
      <c r="K47" s="16">
        <v>102</v>
      </c>
      <c r="L47" s="16">
        <f>SUM(F47:K47)</f>
        <v>605.9</v>
      </c>
      <c r="M47" s="16"/>
      <c r="N47" s="16"/>
    </row>
    <row r="48" spans="1:14" x14ac:dyDescent="0.35">
      <c r="A48" s="11">
        <v>39</v>
      </c>
      <c r="B48" s="11">
        <v>255</v>
      </c>
      <c r="C48" s="12" t="s">
        <v>230</v>
      </c>
      <c r="D48" s="12" t="s">
        <v>309</v>
      </c>
      <c r="E48" s="4" t="s">
        <v>644</v>
      </c>
      <c r="F48" s="16">
        <v>99.4</v>
      </c>
      <c r="G48" s="16">
        <v>101.2</v>
      </c>
      <c r="H48" s="16">
        <v>102.2</v>
      </c>
      <c r="I48" s="16">
        <v>101.4</v>
      </c>
      <c r="J48" s="16">
        <v>100.4</v>
      </c>
      <c r="K48" s="16">
        <v>101.3</v>
      </c>
      <c r="L48" s="16">
        <f>SUM(F48:K48)</f>
        <v>605.9</v>
      </c>
      <c r="M48" s="16"/>
      <c r="N48" s="16"/>
    </row>
    <row r="49" spans="1:14" x14ac:dyDescent="0.35">
      <c r="A49" s="11">
        <v>40</v>
      </c>
      <c r="B49" s="11">
        <v>137</v>
      </c>
      <c r="C49" s="12" t="s">
        <v>233</v>
      </c>
      <c r="D49" s="12" t="s">
        <v>414</v>
      </c>
      <c r="E49" s="4"/>
      <c r="F49" s="10">
        <v>98.1</v>
      </c>
      <c r="G49" s="10">
        <v>101.5</v>
      </c>
      <c r="H49" s="10">
        <v>102.9</v>
      </c>
      <c r="I49" s="10">
        <v>101.9</v>
      </c>
      <c r="J49" s="10">
        <v>99.9</v>
      </c>
      <c r="K49" s="10">
        <v>101.5</v>
      </c>
      <c r="L49" s="10">
        <v>605.79999999999995</v>
      </c>
      <c r="M49" s="16"/>
      <c r="N49" s="16"/>
    </row>
    <row r="50" spans="1:14" x14ac:dyDescent="0.35">
      <c r="A50" s="11">
        <v>41</v>
      </c>
      <c r="B50" s="11">
        <v>169</v>
      </c>
      <c r="C50" s="12" t="s">
        <v>325</v>
      </c>
      <c r="D50" s="12" t="s">
        <v>326</v>
      </c>
      <c r="E50" s="4" t="s">
        <v>644</v>
      </c>
      <c r="F50" s="16">
        <v>99.1</v>
      </c>
      <c r="G50" s="16">
        <v>99.4</v>
      </c>
      <c r="H50" s="16">
        <v>101</v>
      </c>
      <c r="I50" s="16">
        <v>102.5</v>
      </c>
      <c r="J50" s="16">
        <v>101.3</v>
      </c>
      <c r="K50" s="16">
        <v>101.6</v>
      </c>
      <c r="L50" s="16">
        <f>SUM(F50:K50)</f>
        <v>604.9</v>
      </c>
      <c r="M50" s="16"/>
      <c r="N50" s="16"/>
    </row>
    <row r="51" spans="1:14" x14ac:dyDescent="0.35">
      <c r="A51" s="11">
        <v>42</v>
      </c>
      <c r="B51" s="11">
        <v>328</v>
      </c>
      <c r="C51" s="12" t="s">
        <v>442</v>
      </c>
      <c r="D51" s="12" t="s">
        <v>443</v>
      </c>
      <c r="E51" s="4" t="s">
        <v>644</v>
      </c>
      <c r="F51" s="10">
        <v>103.1</v>
      </c>
      <c r="G51" s="10">
        <v>98.2</v>
      </c>
      <c r="H51" s="10">
        <v>98.9</v>
      </c>
      <c r="I51" s="10">
        <v>102.7</v>
      </c>
      <c r="J51" s="10">
        <v>99.6</v>
      </c>
      <c r="K51" s="10">
        <v>101.9</v>
      </c>
      <c r="L51" s="10">
        <v>604.4</v>
      </c>
      <c r="M51" s="10"/>
      <c r="N51" s="16"/>
    </row>
    <row r="52" spans="1:14" x14ac:dyDescent="0.35">
      <c r="A52" s="11">
        <v>43</v>
      </c>
      <c r="B52" s="11">
        <v>529</v>
      </c>
      <c r="C52" s="12" t="s">
        <v>654</v>
      </c>
      <c r="D52" s="12" t="s">
        <v>655</v>
      </c>
      <c r="F52" s="16">
        <v>100</v>
      </c>
      <c r="G52" s="16">
        <v>101.2</v>
      </c>
      <c r="H52" s="16">
        <v>98.7</v>
      </c>
      <c r="I52" s="16">
        <v>103.7</v>
      </c>
      <c r="J52" s="16">
        <v>100.8</v>
      </c>
      <c r="K52" s="16">
        <v>100</v>
      </c>
      <c r="L52" s="16">
        <f>SUM(F52:K52)</f>
        <v>604.4</v>
      </c>
      <c r="M52" s="16"/>
      <c r="N52" s="16"/>
    </row>
    <row r="53" spans="1:14" x14ac:dyDescent="0.35">
      <c r="A53" s="11">
        <v>44</v>
      </c>
      <c r="B53" s="11">
        <v>412</v>
      </c>
      <c r="C53" s="12" t="s">
        <v>342</v>
      </c>
      <c r="D53" s="12" t="s">
        <v>477</v>
      </c>
      <c r="E53" s="4"/>
      <c r="F53" s="16">
        <v>99.6</v>
      </c>
      <c r="G53" s="16">
        <v>98.3</v>
      </c>
      <c r="H53" s="16">
        <v>101.6</v>
      </c>
      <c r="I53" s="16">
        <v>103.1</v>
      </c>
      <c r="J53" s="16">
        <v>101.2</v>
      </c>
      <c r="K53" s="16">
        <v>100.3</v>
      </c>
      <c r="L53" s="16">
        <f>SUM(F53:K53)</f>
        <v>604.1</v>
      </c>
      <c r="M53" s="16"/>
      <c r="N53" s="16"/>
    </row>
    <row r="54" spans="1:14" x14ac:dyDescent="0.35">
      <c r="A54" s="11">
        <v>45</v>
      </c>
      <c r="B54" s="11">
        <v>208</v>
      </c>
      <c r="C54" s="12" t="s">
        <v>219</v>
      </c>
      <c r="D54" s="12" t="s">
        <v>296</v>
      </c>
      <c r="E54" s="4" t="s">
        <v>644</v>
      </c>
      <c r="F54" s="16">
        <v>99.5</v>
      </c>
      <c r="G54" s="16">
        <v>101.4</v>
      </c>
      <c r="H54" s="16">
        <v>101.7</v>
      </c>
      <c r="I54" s="16">
        <v>100.3</v>
      </c>
      <c r="J54" s="16">
        <v>99.2</v>
      </c>
      <c r="K54" s="16">
        <v>101.4</v>
      </c>
      <c r="L54" s="16">
        <f>SUM(F54:K54)</f>
        <v>603.5</v>
      </c>
      <c r="M54" s="16"/>
      <c r="N54" s="16"/>
    </row>
    <row r="55" spans="1:14" x14ac:dyDescent="0.35">
      <c r="A55" s="11">
        <v>46</v>
      </c>
      <c r="B55" s="11">
        <v>441</v>
      </c>
      <c r="C55" s="12" t="s">
        <v>333</v>
      </c>
      <c r="D55" s="12" t="s">
        <v>334</v>
      </c>
      <c r="E55" s="4" t="s">
        <v>644</v>
      </c>
      <c r="F55" s="10">
        <v>103.4</v>
      </c>
      <c r="G55" s="10">
        <v>102.1</v>
      </c>
      <c r="H55" s="10">
        <v>101.2</v>
      </c>
      <c r="I55" s="10">
        <v>95.8</v>
      </c>
      <c r="J55" s="10">
        <v>100.5</v>
      </c>
      <c r="K55" s="10">
        <v>100.3</v>
      </c>
      <c r="L55" s="10">
        <v>603.29999999999995</v>
      </c>
      <c r="M55" s="16"/>
      <c r="N55" s="16"/>
    </row>
    <row r="56" spans="1:14" x14ac:dyDescent="0.35">
      <c r="A56" s="11">
        <v>47</v>
      </c>
      <c r="B56" s="11">
        <v>183</v>
      </c>
      <c r="C56" s="12" t="s">
        <v>305</v>
      </c>
      <c r="D56" s="12" t="s">
        <v>306</v>
      </c>
      <c r="E56" s="4" t="s">
        <v>644</v>
      </c>
      <c r="F56" s="16">
        <v>101.7</v>
      </c>
      <c r="G56" s="16">
        <v>98.2</v>
      </c>
      <c r="H56" s="16">
        <v>100.8</v>
      </c>
      <c r="I56" s="16">
        <v>99.8</v>
      </c>
      <c r="J56" s="16">
        <v>101.6</v>
      </c>
      <c r="K56" s="16">
        <v>100.5</v>
      </c>
      <c r="L56" s="16">
        <f>SUM(F56:K56)</f>
        <v>602.6</v>
      </c>
      <c r="M56" s="16"/>
      <c r="N56" s="16"/>
    </row>
    <row r="57" spans="1:14" x14ac:dyDescent="0.35">
      <c r="A57" s="11">
        <v>48</v>
      </c>
      <c r="B57" s="11">
        <v>244</v>
      </c>
      <c r="C57" s="12" t="s">
        <v>343</v>
      </c>
      <c r="D57" s="12" t="s">
        <v>429</v>
      </c>
      <c r="E57" s="4" t="s">
        <v>644</v>
      </c>
      <c r="F57" s="16">
        <v>100.1</v>
      </c>
      <c r="G57" s="16">
        <v>101.4</v>
      </c>
      <c r="H57" s="16">
        <v>99</v>
      </c>
      <c r="I57" s="16">
        <v>102.4</v>
      </c>
      <c r="J57" s="16">
        <v>99.7</v>
      </c>
      <c r="K57" s="16">
        <v>99.9</v>
      </c>
      <c r="L57" s="16">
        <f>SUM(F57:K57)</f>
        <v>602.5</v>
      </c>
      <c r="M57" s="16"/>
      <c r="N57" s="16"/>
    </row>
    <row r="58" spans="1:14" x14ac:dyDescent="0.35">
      <c r="A58" s="11">
        <v>49</v>
      </c>
      <c r="B58" s="11">
        <v>259</v>
      </c>
      <c r="C58" s="12" t="s">
        <v>343</v>
      </c>
      <c r="D58" s="12" t="s">
        <v>344</v>
      </c>
      <c r="E58" s="4" t="s">
        <v>644</v>
      </c>
      <c r="F58" s="16">
        <v>99.3</v>
      </c>
      <c r="G58" s="16">
        <v>99.9</v>
      </c>
      <c r="H58" s="16">
        <v>100.1</v>
      </c>
      <c r="I58" s="16">
        <v>100</v>
      </c>
      <c r="J58" s="16">
        <v>100.6</v>
      </c>
      <c r="K58" s="16">
        <v>101.8</v>
      </c>
      <c r="L58" s="16">
        <f>SUM(F58:K58)</f>
        <v>601.69999999999993</v>
      </c>
      <c r="M58" s="16"/>
      <c r="N58" s="16"/>
    </row>
    <row r="59" spans="1:14" x14ac:dyDescent="0.35">
      <c r="A59" s="11">
        <v>50</v>
      </c>
      <c r="B59" s="11">
        <v>168</v>
      </c>
      <c r="C59" s="12" t="s">
        <v>286</v>
      </c>
      <c r="D59" s="12" t="s">
        <v>287</v>
      </c>
      <c r="F59" s="10">
        <v>95.6</v>
      </c>
      <c r="G59" s="10">
        <v>100.4</v>
      </c>
      <c r="H59" s="10">
        <v>99.6</v>
      </c>
      <c r="I59" s="10">
        <v>103.7</v>
      </c>
      <c r="J59" s="10">
        <v>102.3</v>
      </c>
      <c r="K59" s="10">
        <v>100</v>
      </c>
      <c r="L59" s="10">
        <v>601.6</v>
      </c>
      <c r="M59" s="16"/>
      <c r="N59" s="16"/>
    </row>
    <row r="60" spans="1:14" x14ac:dyDescent="0.35">
      <c r="A60" s="11">
        <v>51</v>
      </c>
      <c r="B60" s="11">
        <v>189</v>
      </c>
      <c r="C60" s="12" t="s">
        <v>303</v>
      </c>
      <c r="D60" s="12" t="s">
        <v>418</v>
      </c>
      <c r="E60" s="4" t="s">
        <v>644</v>
      </c>
      <c r="F60" s="10">
        <v>101.6</v>
      </c>
      <c r="G60" s="10">
        <v>98.7</v>
      </c>
      <c r="H60" s="10">
        <v>100.8</v>
      </c>
      <c r="I60" s="10">
        <v>101.5</v>
      </c>
      <c r="J60" s="10">
        <v>100.3</v>
      </c>
      <c r="K60" s="10">
        <v>98.7</v>
      </c>
      <c r="L60" s="10">
        <v>601.6</v>
      </c>
      <c r="M60" s="16"/>
      <c r="N60" s="16"/>
    </row>
    <row r="61" spans="1:14" x14ac:dyDescent="0.35">
      <c r="A61" s="11">
        <v>52</v>
      </c>
      <c r="B61" s="11">
        <v>470</v>
      </c>
      <c r="C61" s="12" t="s">
        <v>374</v>
      </c>
      <c r="D61" s="12" t="s">
        <v>468</v>
      </c>
      <c r="E61" s="4" t="s">
        <v>644</v>
      </c>
      <c r="F61" s="10">
        <v>96.9</v>
      </c>
      <c r="G61" s="10">
        <v>99.9</v>
      </c>
      <c r="H61" s="10">
        <v>101.8</v>
      </c>
      <c r="I61" s="10">
        <v>101.3</v>
      </c>
      <c r="J61" s="10">
        <v>100.5</v>
      </c>
      <c r="K61" s="10">
        <v>100.9</v>
      </c>
      <c r="L61" s="10">
        <v>601.29999999999995</v>
      </c>
      <c r="M61" s="16"/>
      <c r="N61" s="16"/>
    </row>
    <row r="62" spans="1:14" x14ac:dyDescent="0.35">
      <c r="A62" s="11">
        <v>53</v>
      </c>
      <c r="B62" s="11">
        <v>239</v>
      </c>
      <c r="C62" s="12" t="s">
        <v>427</v>
      </c>
      <c r="D62" s="12" t="s">
        <v>10</v>
      </c>
      <c r="E62" s="4"/>
      <c r="F62" s="16">
        <v>101.1</v>
      </c>
      <c r="G62" s="16">
        <v>103.4</v>
      </c>
      <c r="H62" s="16">
        <v>99.6</v>
      </c>
      <c r="I62" s="16">
        <v>97.2</v>
      </c>
      <c r="J62" s="16">
        <v>98.6</v>
      </c>
      <c r="K62" s="16">
        <v>101.2</v>
      </c>
      <c r="L62" s="16">
        <f>SUM(F62:K62)</f>
        <v>601.1</v>
      </c>
      <c r="M62" s="16"/>
      <c r="N62" s="16"/>
    </row>
    <row r="63" spans="1:14" x14ac:dyDescent="0.35">
      <c r="A63" s="11">
        <v>54</v>
      </c>
      <c r="B63" s="11">
        <v>344</v>
      </c>
      <c r="C63" s="12" t="s">
        <v>284</v>
      </c>
      <c r="D63" s="12" t="s">
        <v>445</v>
      </c>
      <c r="E63" s="4" t="s">
        <v>644</v>
      </c>
      <c r="F63" s="10">
        <v>102.8</v>
      </c>
      <c r="G63" s="10">
        <v>99.7</v>
      </c>
      <c r="H63" s="10">
        <v>99.9</v>
      </c>
      <c r="I63" s="10">
        <v>99.2</v>
      </c>
      <c r="J63" s="10">
        <v>99.1</v>
      </c>
      <c r="K63" s="10">
        <v>99.5</v>
      </c>
      <c r="L63" s="10">
        <v>600.20000000000005</v>
      </c>
      <c r="M63" s="10"/>
      <c r="N63" s="16"/>
    </row>
    <row r="64" spans="1:14" x14ac:dyDescent="0.35">
      <c r="A64" s="11">
        <v>55</v>
      </c>
      <c r="B64" s="11">
        <v>349</v>
      </c>
      <c r="C64" s="12" t="s">
        <v>300</v>
      </c>
      <c r="D64" s="12" t="s">
        <v>18</v>
      </c>
      <c r="F64" s="16">
        <v>100.5</v>
      </c>
      <c r="G64" s="16">
        <v>99</v>
      </c>
      <c r="H64" s="16">
        <v>99.9</v>
      </c>
      <c r="I64" s="16">
        <v>99.9</v>
      </c>
      <c r="J64" s="16">
        <v>101.4</v>
      </c>
      <c r="K64" s="16">
        <v>99.3</v>
      </c>
      <c r="L64" s="16">
        <f>SUM(F64:K64)</f>
        <v>599.99999999999989</v>
      </c>
      <c r="M64" s="16"/>
      <c r="N64" s="16"/>
    </row>
    <row r="65" spans="1:14" x14ac:dyDescent="0.35">
      <c r="A65" s="11">
        <v>56</v>
      </c>
      <c r="B65" s="11">
        <v>493</v>
      </c>
      <c r="C65" s="12" t="s">
        <v>249</v>
      </c>
      <c r="D65" s="12" t="s">
        <v>322</v>
      </c>
      <c r="E65" s="4" t="s">
        <v>644</v>
      </c>
      <c r="F65" s="16">
        <v>98.3</v>
      </c>
      <c r="G65" s="16">
        <v>101.5</v>
      </c>
      <c r="H65" s="16">
        <v>100.4</v>
      </c>
      <c r="I65" s="16">
        <v>99.3</v>
      </c>
      <c r="J65" s="16">
        <v>99.4</v>
      </c>
      <c r="K65" s="16">
        <v>100.3</v>
      </c>
      <c r="L65" s="16">
        <f>SUM(F65:K65)</f>
        <v>599.20000000000005</v>
      </c>
      <c r="M65" s="16"/>
      <c r="N65" s="16"/>
    </row>
    <row r="66" spans="1:14" x14ac:dyDescent="0.35">
      <c r="A66" s="11">
        <v>57</v>
      </c>
      <c r="B66" s="11">
        <v>326</v>
      </c>
      <c r="C66" s="12" t="s">
        <v>350</v>
      </c>
      <c r="D66" s="12" t="s">
        <v>15</v>
      </c>
      <c r="E66" s="4" t="s">
        <v>644</v>
      </c>
      <c r="F66" s="16">
        <v>101.4</v>
      </c>
      <c r="G66" s="16">
        <v>99.6</v>
      </c>
      <c r="H66" s="16">
        <v>99.9</v>
      </c>
      <c r="I66" s="16">
        <v>99.1</v>
      </c>
      <c r="J66" s="16">
        <v>99.1</v>
      </c>
      <c r="K66" s="16">
        <v>99.9</v>
      </c>
      <c r="L66" s="16">
        <f>SUM(F66:K66)</f>
        <v>599</v>
      </c>
      <c r="M66" s="16"/>
      <c r="N66" s="16"/>
    </row>
    <row r="67" spans="1:14" x14ac:dyDescent="0.35">
      <c r="A67" s="11">
        <v>58</v>
      </c>
      <c r="B67" s="11">
        <v>119</v>
      </c>
      <c r="C67" s="12" t="s">
        <v>316</v>
      </c>
      <c r="D67" s="12" t="s">
        <v>317</v>
      </c>
      <c r="E67" s="4" t="s">
        <v>644</v>
      </c>
      <c r="F67" s="10">
        <v>99.2</v>
      </c>
      <c r="G67" s="10">
        <v>98.7</v>
      </c>
      <c r="H67" s="10">
        <v>101.5</v>
      </c>
      <c r="I67" s="10">
        <v>100.6</v>
      </c>
      <c r="J67" s="10">
        <v>100.3</v>
      </c>
      <c r="K67" s="10">
        <v>98.7</v>
      </c>
      <c r="L67" s="10">
        <v>599</v>
      </c>
      <c r="M67" s="16"/>
      <c r="N67" s="16"/>
    </row>
    <row r="68" spans="1:14" x14ac:dyDescent="0.35">
      <c r="A68" s="11">
        <v>59</v>
      </c>
      <c r="B68" s="11">
        <v>420</v>
      </c>
      <c r="C68" s="12" t="s">
        <v>323</v>
      </c>
      <c r="D68" s="12" t="s">
        <v>324</v>
      </c>
      <c r="E68" s="4" t="s">
        <v>644</v>
      </c>
      <c r="F68" s="10">
        <v>97.8</v>
      </c>
      <c r="G68" s="10">
        <v>99.2</v>
      </c>
      <c r="H68" s="10">
        <v>103.9</v>
      </c>
      <c r="I68" s="10">
        <v>100.7</v>
      </c>
      <c r="J68" s="10">
        <v>97.1</v>
      </c>
      <c r="K68" s="10">
        <v>99.8</v>
      </c>
      <c r="L68" s="10">
        <v>598.5</v>
      </c>
      <c r="M68" s="16"/>
      <c r="N68" s="16"/>
    </row>
    <row r="69" spans="1:14" x14ac:dyDescent="0.35">
      <c r="A69" s="11">
        <v>60</v>
      </c>
      <c r="B69" s="11">
        <v>501</v>
      </c>
      <c r="C69" s="12" t="s">
        <v>397</v>
      </c>
      <c r="D69" s="31" t="s">
        <v>480</v>
      </c>
      <c r="E69" s="11" t="s">
        <v>14</v>
      </c>
      <c r="F69" s="16">
        <v>99.2</v>
      </c>
      <c r="G69" s="16">
        <v>103.2</v>
      </c>
      <c r="H69" s="16">
        <v>99.2</v>
      </c>
      <c r="I69" s="16">
        <v>98.2</v>
      </c>
      <c r="J69" s="16">
        <v>97.4</v>
      </c>
      <c r="K69" s="16">
        <v>100.7</v>
      </c>
      <c r="L69" s="16">
        <f>SUM(F69:K69)</f>
        <v>597.90000000000009</v>
      </c>
      <c r="M69" s="16"/>
      <c r="N69" s="16"/>
    </row>
    <row r="70" spans="1:14" x14ac:dyDescent="0.35">
      <c r="A70" s="11">
        <v>61</v>
      </c>
      <c r="B70" s="11">
        <v>466</v>
      </c>
      <c r="C70" s="12" t="s">
        <v>227</v>
      </c>
      <c r="D70" s="12" t="s">
        <v>332</v>
      </c>
      <c r="E70" s="4" t="s">
        <v>644</v>
      </c>
      <c r="F70" s="16">
        <v>97.8</v>
      </c>
      <c r="G70" s="16">
        <v>101.2</v>
      </c>
      <c r="H70" s="16">
        <v>99.3</v>
      </c>
      <c r="I70" s="16">
        <v>98.7</v>
      </c>
      <c r="J70" s="16">
        <v>100.5</v>
      </c>
      <c r="K70" s="16">
        <v>99.3</v>
      </c>
      <c r="L70" s="16">
        <f>SUM(F70:K70)</f>
        <v>596.79999999999995</v>
      </c>
      <c r="M70" s="16"/>
      <c r="N70" s="16"/>
    </row>
    <row r="71" spans="1:14" x14ac:dyDescent="0.35">
      <c r="A71" s="11">
        <v>62</v>
      </c>
      <c r="B71" s="11">
        <v>124</v>
      </c>
      <c r="C71" s="12" t="s">
        <v>310</v>
      </c>
      <c r="D71" s="12" t="s">
        <v>311</v>
      </c>
      <c r="E71" s="4"/>
      <c r="F71" s="10">
        <v>101.3</v>
      </c>
      <c r="G71" s="10">
        <v>100.8</v>
      </c>
      <c r="H71" s="10">
        <v>96.3</v>
      </c>
      <c r="I71" s="10">
        <v>100.6</v>
      </c>
      <c r="J71" s="10">
        <v>98.5</v>
      </c>
      <c r="K71" s="10">
        <v>99.3</v>
      </c>
      <c r="L71" s="10">
        <v>596.79999999999995</v>
      </c>
      <c r="M71" s="16"/>
      <c r="N71" s="16"/>
    </row>
    <row r="72" spans="1:14" x14ac:dyDescent="0.35">
      <c r="A72" s="11">
        <v>63</v>
      </c>
      <c r="B72" s="11">
        <v>387</v>
      </c>
      <c r="C72" s="12" t="s">
        <v>315</v>
      </c>
      <c r="D72" s="12" t="s">
        <v>17</v>
      </c>
      <c r="E72" s="4" t="s">
        <v>644</v>
      </c>
      <c r="F72" s="16">
        <v>101.9</v>
      </c>
      <c r="G72" s="16">
        <v>101.7</v>
      </c>
      <c r="H72" s="16">
        <v>97.7</v>
      </c>
      <c r="I72" s="16">
        <v>101.4</v>
      </c>
      <c r="J72" s="16">
        <v>94.4</v>
      </c>
      <c r="K72" s="16">
        <v>99.5</v>
      </c>
      <c r="L72" s="16">
        <f>SUM(F72:K72)</f>
        <v>596.6</v>
      </c>
      <c r="M72" s="16"/>
      <c r="N72" s="16"/>
    </row>
    <row r="73" spans="1:14" x14ac:dyDescent="0.35">
      <c r="A73" s="11">
        <v>64</v>
      </c>
      <c r="B73" s="11">
        <v>440</v>
      </c>
      <c r="C73" s="12" t="s">
        <v>461</v>
      </c>
      <c r="D73" s="12" t="s">
        <v>462</v>
      </c>
      <c r="E73" s="4" t="s">
        <v>644</v>
      </c>
      <c r="F73" s="16">
        <v>100</v>
      </c>
      <c r="G73" s="16">
        <v>101.5</v>
      </c>
      <c r="H73" s="16">
        <v>96.8</v>
      </c>
      <c r="I73" s="16">
        <v>98.5</v>
      </c>
      <c r="J73" s="16">
        <v>97</v>
      </c>
      <c r="K73" s="16">
        <v>102.3</v>
      </c>
      <c r="L73" s="16">
        <f>SUM(F73:K73)</f>
        <v>596.1</v>
      </c>
      <c r="M73" s="16"/>
      <c r="N73" s="16"/>
    </row>
    <row r="74" spans="1:14" x14ac:dyDescent="0.35">
      <c r="A74" s="11">
        <v>65</v>
      </c>
      <c r="B74" s="11">
        <v>313</v>
      </c>
      <c r="C74" s="12" t="s">
        <v>233</v>
      </c>
      <c r="D74" s="12" t="s">
        <v>438</v>
      </c>
      <c r="E74" s="4" t="s">
        <v>644</v>
      </c>
      <c r="F74" s="10">
        <v>99.7</v>
      </c>
      <c r="G74" s="10">
        <v>98.5</v>
      </c>
      <c r="H74" s="10">
        <v>99.3</v>
      </c>
      <c r="I74" s="10">
        <v>97.3</v>
      </c>
      <c r="J74" s="10">
        <v>100.4</v>
      </c>
      <c r="K74" s="10">
        <v>100.3</v>
      </c>
      <c r="L74" s="10">
        <v>595.5</v>
      </c>
      <c r="M74" s="10"/>
      <c r="N74" s="16"/>
    </row>
    <row r="75" spans="1:14" x14ac:dyDescent="0.35">
      <c r="A75" s="11">
        <v>66</v>
      </c>
      <c r="B75" s="11">
        <v>352</v>
      </c>
      <c r="C75" s="12" t="s">
        <v>446</v>
      </c>
      <c r="D75" s="12" t="s">
        <v>447</v>
      </c>
      <c r="E75" s="4" t="s">
        <v>644</v>
      </c>
      <c r="F75" s="10">
        <v>98.5</v>
      </c>
      <c r="G75" s="10">
        <v>100.6</v>
      </c>
      <c r="H75" s="10">
        <v>97.6</v>
      </c>
      <c r="I75" s="10">
        <v>100.9</v>
      </c>
      <c r="J75" s="10">
        <v>98.8</v>
      </c>
      <c r="K75" s="10">
        <v>99.1</v>
      </c>
      <c r="L75" s="10">
        <v>595.5</v>
      </c>
      <c r="M75" s="10"/>
      <c r="N75" s="16"/>
    </row>
    <row r="76" spans="1:14" x14ac:dyDescent="0.35">
      <c r="A76" s="11">
        <v>67</v>
      </c>
      <c r="B76" s="11">
        <v>224</v>
      </c>
      <c r="C76" s="12" t="s">
        <v>284</v>
      </c>
      <c r="D76" s="12" t="s">
        <v>423</v>
      </c>
      <c r="F76" s="16">
        <v>96.8</v>
      </c>
      <c r="G76" s="16">
        <v>100</v>
      </c>
      <c r="H76" s="16">
        <v>95.4</v>
      </c>
      <c r="I76" s="16">
        <v>100.7</v>
      </c>
      <c r="J76" s="16">
        <v>99.1</v>
      </c>
      <c r="K76" s="16">
        <v>103.2</v>
      </c>
      <c r="L76" s="16">
        <f>SUM(F76:K76)</f>
        <v>595.20000000000005</v>
      </c>
      <c r="M76" s="16"/>
      <c r="N76" s="16"/>
    </row>
    <row r="77" spans="1:14" x14ac:dyDescent="0.35">
      <c r="A77" s="11">
        <v>68</v>
      </c>
      <c r="B77" s="11">
        <v>216</v>
      </c>
      <c r="C77" s="12" t="s">
        <v>249</v>
      </c>
      <c r="D77" s="12" t="s">
        <v>149</v>
      </c>
      <c r="E77" s="4"/>
      <c r="F77" s="16">
        <v>97</v>
      </c>
      <c r="G77" s="16">
        <v>98.8</v>
      </c>
      <c r="H77" s="16">
        <v>100.2</v>
      </c>
      <c r="I77" s="16">
        <v>98.9</v>
      </c>
      <c r="J77" s="16">
        <v>99.6</v>
      </c>
      <c r="K77" s="16">
        <v>100.7</v>
      </c>
      <c r="L77" s="16">
        <f>SUM(F77:K77)</f>
        <v>595.20000000000005</v>
      </c>
      <c r="M77" s="16"/>
      <c r="N77" s="16"/>
    </row>
    <row r="78" spans="1:14" x14ac:dyDescent="0.35">
      <c r="A78" s="11">
        <v>69</v>
      </c>
      <c r="B78" s="11">
        <v>385</v>
      </c>
      <c r="C78" s="12" t="s">
        <v>356</v>
      </c>
      <c r="D78" s="12" t="s">
        <v>405</v>
      </c>
      <c r="E78" s="4" t="s">
        <v>644</v>
      </c>
      <c r="F78" s="10">
        <v>99.6</v>
      </c>
      <c r="G78" s="10">
        <v>95.5</v>
      </c>
      <c r="H78" s="10">
        <v>100.1</v>
      </c>
      <c r="I78" s="10">
        <v>101.1</v>
      </c>
      <c r="J78" s="10">
        <v>99.1</v>
      </c>
      <c r="K78" s="10">
        <v>99.5</v>
      </c>
      <c r="L78" s="10">
        <v>594.9</v>
      </c>
      <c r="M78" s="16"/>
      <c r="N78" s="16"/>
    </row>
    <row r="79" spans="1:14" x14ac:dyDescent="0.35">
      <c r="A79" s="11">
        <v>70</v>
      </c>
      <c r="B79" s="11">
        <v>105</v>
      </c>
      <c r="C79" s="12" t="s">
        <v>233</v>
      </c>
      <c r="D79" s="12" t="s">
        <v>409</v>
      </c>
      <c r="E79" s="4" t="s">
        <v>644</v>
      </c>
      <c r="F79" s="10">
        <v>97.5</v>
      </c>
      <c r="G79" s="10">
        <v>101.4</v>
      </c>
      <c r="H79" s="10">
        <v>97</v>
      </c>
      <c r="I79" s="10">
        <v>98.5</v>
      </c>
      <c r="J79" s="10">
        <v>100.8</v>
      </c>
      <c r="K79" s="10">
        <v>99.1</v>
      </c>
      <c r="L79" s="10">
        <v>594.29999999999995</v>
      </c>
      <c r="M79" s="16"/>
      <c r="N79" s="16"/>
    </row>
    <row r="80" spans="1:14" x14ac:dyDescent="0.35">
      <c r="A80" s="11">
        <v>71</v>
      </c>
      <c r="B80" s="11">
        <v>164</v>
      </c>
      <c r="C80" s="12" t="s">
        <v>255</v>
      </c>
      <c r="D80" s="12" t="s">
        <v>415</v>
      </c>
      <c r="E80" s="4"/>
      <c r="F80" s="16">
        <v>100.3</v>
      </c>
      <c r="G80" s="16">
        <v>95.4</v>
      </c>
      <c r="H80" s="16">
        <v>101.1</v>
      </c>
      <c r="I80" s="16">
        <v>99.8</v>
      </c>
      <c r="J80" s="16">
        <v>98.6</v>
      </c>
      <c r="K80" s="16">
        <v>98.7</v>
      </c>
      <c r="L80" s="16">
        <f>SUM(F80:K80)</f>
        <v>593.9</v>
      </c>
      <c r="M80" s="16"/>
      <c r="N80" s="16"/>
    </row>
    <row r="81" spans="1:14" x14ac:dyDescent="0.35">
      <c r="A81" s="11">
        <v>72</v>
      </c>
      <c r="B81" s="11">
        <v>425</v>
      </c>
      <c r="C81" s="12" t="s">
        <v>329</v>
      </c>
      <c r="D81" s="12" t="s">
        <v>330</v>
      </c>
      <c r="E81" s="4"/>
      <c r="F81" s="10">
        <v>91.6</v>
      </c>
      <c r="G81" s="10">
        <v>102.9</v>
      </c>
      <c r="H81" s="10">
        <v>98</v>
      </c>
      <c r="I81" s="10">
        <v>100.7</v>
      </c>
      <c r="J81" s="10">
        <v>99.8</v>
      </c>
      <c r="K81" s="10">
        <v>100.2</v>
      </c>
      <c r="L81" s="10">
        <v>593.20000000000005</v>
      </c>
      <c r="M81" s="16"/>
      <c r="N81" s="16"/>
    </row>
    <row r="82" spans="1:14" x14ac:dyDescent="0.35">
      <c r="A82" s="11">
        <v>73</v>
      </c>
      <c r="B82" s="11">
        <v>111</v>
      </c>
      <c r="C82" s="12" t="s">
        <v>320</v>
      </c>
      <c r="D82" s="12" t="s">
        <v>321</v>
      </c>
      <c r="E82" s="4"/>
      <c r="F82" s="16">
        <v>98.4</v>
      </c>
      <c r="G82" s="16">
        <v>98.2</v>
      </c>
      <c r="H82" s="16">
        <v>98.9</v>
      </c>
      <c r="I82" s="16">
        <v>99.5</v>
      </c>
      <c r="J82" s="16">
        <v>99.1</v>
      </c>
      <c r="K82" s="16">
        <v>99.1</v>
      </c>
      <c r="L82" s="16">
        <f>SUM(F82:K82)</f>
        <v>593.20000000000005</v>
      </c>
      <c r="M82" s="16"/>
      <c r="N82" s="16"/>
    </row>
    <row r="83" spans="1:14" x14ac:dyDescent="0.35">
      <c r="A83" s="11">
        <v>74</v>
      </c>
      <c r="B83" s="11">
        <v>422</v>
      </c>
      <c r="C83" s="12" t="s">
        <v>351</v>
      </c>
      <c r="D83" s="12" t="s">
        <v>25</v>
      </c>
      <c r="E83" s="4" t="s">
        <v>644</v>
      </c>
      <c r="F83" s="10">
        <v>99.7</v>
      </c>
      <c r="G83" s="10">
        <v>98</v>
      </c>
      <c r="H83" s="10">
        <v>100.6</v>
      </c>
      <c r="I83" s="10">
        <v>99.4</v>
      </c>
      <c r="J83" s="10">
        <v>95.7</v>
      </c>
      <c r="K83" s="10">
        <v>99.7</v>
      </c>
      <c r="L83" s="10">
        <v>593.1</v>
      </c>
      <c r="M83" s="16"/>
      <c r="N83" s="16"/>
    </row>
    <row r="84" spans="1:14" x14ac:dyDescent="0.35">
      <c r="A84" s="11">
        <v>75</v>
      </c>
      <c r="B84" s="11">
        <v>166</v>
      </c>
      <c r="C84" s="12" t="s">
        <v>349</v>
      </c>
      <c r="D84" s="12" t="s">
        <v>416</v>
      </c>
      <c r="E84" s="4" t="s">
        <v>644</v>
      </c>
      <c r="F84" s="16">
        <v>97.5</v>
      </c>
      <c r="G84" s="16">
        <v>97.1</v>
      </c>
      <c r="H84" s="16">
        <v>98.7</v>
      </c>
      <c r="I84" s="16">
        <v>101.9</v>
      </c>
      <c r="J84" s="16">
        <v>98.9</v>
      </c>
      <c r="K84" s="16">
        <v>99</v>
      </c>
      <c r="L84" s="16">
        <f>SUM(F84:K84)</f>
        <v>593.1</v>
      </c>
      <c r="M84" s="16"/>
      <c r="N84" s="16"/>
    </row>
    <row r="85" spans="1:14" x14ac:dyDescent="0.35">
      <c r="A85" s="11">
        <v>76</v>
      </c>
      <c r="B85" s="11">
        <v>290</v>
      </c>
      <c r="C85" s="12" t="s">
        <v>325</v>
      </c>
      <c r="D85" s="12" t="s">
        <v>404</v>
      </c>
      <c r="E85" s="4" t="s">
        <v>644</v>
      </c>
      <c r="F85" s="16">
        <v>98.9</v>
      </c>
      <c r="G85" s="16">
        <v>100.8</v>
      </c>
      <c r="H85" s="16">
        <v>95.9</v>
      </c>
      <c r="I85" s="16">
        <v>100.1</v>
      </c>
      <c r="J85" s="16">
        <v>97.7</v>
      </c>
      <c r="K85" s="16">
        <v>99.5</v>
      </c>
      <c r="L85" s="16">
        <f>SUM(F85:K85)</f>
        <v>592.90000000000009</v>
      </c>
      <c r="M85" s="16"/>
      <c r="N85" s="16"/>
    </row>
    <row r="86" spans="1:14" x14ac:dyDescent="0.35">
      <c r="A86" s="11">
        <v>77</v>
      </c>
      <c r="B86" s="11">
        <v>170</v>
      </c>
      <c r="C86" s="12" t="s">
        <v>231</v>
      </c>
      <c r="D86" s="12" t="s">
        <v>341</v>
      </c>
      <c r="E86" s="4" t="s">
        <v>644</v>
      </c>
      <c r="F86" s="16">
        <v>101.7</v>
      </c>
      <c r="G86" s="16">
        <v>97.1</v>
      </c>
      <c r="H86" s="16">
        <v>99.1</v>
      </c>
      <c r="I86" s="16">
        <v>98</v>
      </c>
      <c r="J86" s="16">
        <v>99.9</v>
      </c>
      <c r="K86" s="16">
        <v>96.8</v>
      </c>
      <c r="L86" s="16">
        <f>SUM(F86:K86)</f>
        <v>592.59999999999991</v>
      </c>
      <c r="M86" s="16"/>
      <c r="N86" s="16"/>
    </row>
    <row r="87" spans="1:14" x14ac:dyDescent="0.35">
      <c r="A87" s="11">
        <v>78</v>
      </c>
      <c r="B87" s="11">
        <v>333</v>
      </c>
      <c r="C87" s="12" t="s">
        <v>444</v>
      </c>
      <c r="D87" s="12" t="s">
        <v>377</v>
      </c>
      <c r="E87" s="4" t="s">
        <v>644</v>
      </c>
      <c r="F87" s="10">
        <v>100.3</v>
      </c>
      <c r="G87" s="10">
        <v>101.6</v>
      </c>
      <c r="H87" s="10">
        <v>97.1</v>
      </c>
      <c r="I87" s="10">
        <v>94</v>
      </c>
      <c r="J87" s="10">
        <v>99.4</v>
      </c>
      <c r="K87" s="10">
        <v>99.5</v>
      </c>
      <c r="L87" s="10">
        <v>591.9</v>
      </c>
      <c r="M87" s="10"/>
      <c r="N87" s="16"/>
    </row>
    <row r="88" spans="1:14" x14ac:dyDescent="0.35">
      <c r="A88" s="11">
        <v>79</v>
      </c>
      <c r="B88" s="11">
        <v>357</v>
      </c>
      <c r="C88" s="12" t="s">
        <v>450</v>
      </c>
      <c r="D88" s="12" t="s">
        <v>451</v>
      </c>
      <c r="E88" s="4" t="s">
        <v>644</v>
      </c>
      <c r="F88" s="16">
        <v>96.9</v>
      </c>
      <c r="G88" s="16">
        <v>99.9</v>
      </c>
      <c r="H88" s="16">
        <v>97.2</v>
      </c>
      <c r="I88" s="16">
        <v>98.4</v>
      </c>
      <c r="J88" s="16">
        <v>97.8</v>
      </c>
      <c r="K88" s="16">
        <v>101.1</v>
      </c>
      <c r="L88" s="16">
        <f>SUM(F88:K88)</f>
        <v>591.29999999999995</v>
      </c>
      <c r="M88" s="16"/>
      <c r="N88" s="16"/>
    </row>
    <row r="89" spans="1:14" x14ac:dyDescent="0.35">
      <c r="A89" s="11">
        <v>80</v>
      </c>
      <c r="B89" s="11">
        <v>245</v>
      </c>
      <c r="C89" s="12" t="s">
        <v>174</v>
      </c>
      <c r="D89" s="12" t="s">
        <v>430</v>
      </c>
      <c r="E89" s="4" t="s">
        <v>644</v>
      </c>
      <c r="F89" s="10">
        <v>96.4</v>
      </c>
      <c r="G89" s="10">
        <v>99.6</v>
      </c>
      <c r="H89" s="10">
        <v>98.7</v>
      </c>
      <c r="I89" s="10">
        <v>97</v>
      </c>
      <c r="J89" s="10">
        <v>99.3</v>
      </c>
      <c r="K89" s="10">
        <v>100.2</v>
      </c>
      <c r="L89" s="10">
        <v>591.20000000000005</v>
      </c>
      <c r="M89" s="16"/>
      <c r="N89" s="16"/>
    </row>
    <row r="90" spans="1:14" x14ac:dyDescent="0.35">
      <c r="A90" s="11">
        <v>81</v>
      </c>
      <c r="B90" s="11">
        <v>442</v>
      </c>
      <c r="C90" s="12" t="s">
        <v>463</v>
      </c>
      <c r="D90" s="12" t="s">
        <v>464</v>
      </c>
      <c r="E90" s="4" t="s">
        <v>644</v>
      </c>
      <c r="F90" s="10">
        <v>95.2</v>
      </c>
      <c r="G90" s="10">
        <v>100.2</v>
      </c>
      <c r="H90" s="10">
        <v>96</v>
      </c>
      <c r="I90" s="10">
        <v>98</v>
      </c>
      <c r="J90" s="10">
        <v>98.6</v>
      </c>
      <c r="K90" s="10">
        <v>102.6</v>
      </c>
      <c r="L90" s="10">
        <v>590.6</v>
      </c>
      <c r="M90" s="16"/>
      <c r="N90" s="16"/>
    </row>
    <row r="91" spans="1:14" x14ac:dyDescent="0.35">
      <c r="A91" s="11">
        <v>82</v>
      </c>
      <c r="B91" s="11">
        <v>503</v>
      </c>
      <c r="C91" s="12" t="s">
        <v>481</v>
      </c>
      <c r="D91" s="24" t="s">
        <v>482</v>
      </c>
      <c r="E91" s="11" t="s">
        <v>14</v>
      </c>
      <c r="F91" s="16">
        <v>98.5</v>
      </c>
      <c r="G91" s="16">
        <v>97.4</v>
      </c>
      <c r="H91" s="16">
        <v>101.3</v>
      </c>
      <c r="I91" s="16">
        <v>97.3</v>
      </c>
      <c r="J91" s="16">
        <v>96.6</v>
      </c>
      <c r="K91" s="16">
        <v>99.2</v>
      </c>
      <c r="L91" s="16">
        <f>SUM(F91:K91)</f>
        <v>590.30000000000007</v>
      </c>
      <c r="M91" s="16"/>
      <c r="N91" s="16"/>
    </row>
    <row r="92" spans="1:14" x14ac:dyDescent="0.35">
      <c r="A92" s="11">
        <v>83</v>
      </c>
      <c r="B92" s="11">
        <v>181</v>
      </c>
      <c r="C92" s="12" t="s">
        <v>249</v>
      </c>
      <c r="D92" s="12" t="s">
        <v>337</v>
      </c>
      <c r="E92" s="4" t="s">
        <v>644</v>
      </c>
      <c r="F92" s="16">
        <v>101.3</v>
      </c>
      <c r="G92" s="16">
        <v>99</v>
      </c>
      <c r="H92" s="16">
        <v>98.5</v>
      </c>
      <c r="I92" s="16">
        <v>95</v>
      </c>
      <c r="J92" s="16">
        <v>99.2</v>
      </c>
      <c r="K92" s="16">
        <v>97.3</v>
      </c>
      <c r="L92" s="16">
        <f>SUM(F92:K92)</f>
        <v>590.29999999999995</v>
      </c>
      <c r="M92" s="16"/>
      <c r="N92" s="16"/>
    </row>
    <row r="93" spans="1:14" x14ac:dyDescent="0.35">
      <c r="A93" s="11">
        <v>84</v>
      </c>
      <c r="B93" s="11">
        <v>279</v>
      </c>
      <c r="C93" s="12" t="s">
        <v>318</v>
      </c>
      <c r="D93" s="12" t="s">
        <v>26</v>
      </c>
      <c r="E93" s="4" t="s">
        <v>644</v>
      </c>
      <c r="F93" s="10">
        <v>95.2</v>
      </c>
      <c r="G93" s="10">
        <v>99.7</v>
      </c>
      <c r="H93" s="10">
        <v>98.8</v>
      </c>
      <c r="I93" s="10">
        <v>97.9</v>
      </c>
      <c r="J93" s="10">
        <v>98.5</v>
      </c>
      <c r="K93" s="10">
        <v>100</v>
      </c>
      <c r="L93" s="10">
        <v>590.1</v>
      </c>
      <c r="M93" s="16"/>
      <c r="N93" s="16"/>
    </row>
    <row r="94" spans="1:14" x14ac:dyDescent="0.35">
      <c r="A94" s="11">
        <v>85</v>
      </c>
      <c r="B94" s="11">
        <v>267</v>
      </c>
      <c r="C94" s="12" t="s">
        <v>402</v>
      </c>
      <c r="D94" s="12" t="s">
        <v>403</v>
      </c>
      <c r="E94" s="4" t="s">
        <v>644</v>
      </c>
      <c r="F94" s="16">
        <v>96.3</v>
      </c>
      <c r="G94" s="16">
        <v>94.4</v>
      </c>
      <c r="H94" s="16">
        <v>101.4</v>
      </c>
      <c r="I94" s="16">
        <v>96.8</v>
      </c>
      <c r="J94" s="16">
        <v>98.1</v>
      </c>
      <c r="K94" s="16">
        <v>102.6</v>
      </c>
      <c r="L94" s="16">
        <f>SUM(F94:K94)</f>
        <v>589.6</v>
      </c>
      <c r="M94" s="16"/>
      <c r="N94" s="16"/>
    </row>
    <row r="95" spans="1:14" x14ac:dyDescent="0.35">
      <c r="A95" s="11">
        <v>86</v>
      </c>
      <c r="B95" s="11">
        <v>418</v>
      </c>
      <c r="C95" s="12" t="s">
        <v>457</v>
      </c>
      <c r="D95" s="12" t="s">
        <v>458</v>
      </c>
      <c r="E95" s="4" t="s">
        <v>644</v>
      </c>
      <c r="F95" s="10">
        <v>100.1</v>
      </c>
      <c r="G95" s="10">
        <v>96.3</v>
      </c>
      <c r="H95" s="10">
        <v>98.6</v>
      </c>
      <c r="I95" s="10">
        <v>100.7</v>
      </c>
      <c r="J95" s="10">
        <v>95.1</v>
      </c>
      <c r="K95" s="10">
        <v>98.7</v>
      </c>
      <c r="L95" s="10">
        <v>589.5</v>
      </c>
      <c r="M95" s="16"/>
      <c r="N95" s="16"/>
    </row>
    <row r="96" spans="1:14" x14ac:dyDescent="0.35">
      <c r="A96" s="11">
        <v>87</v>
      </c>
      <c r="B96" s="11">
        <v>206</v>
      </c>
      <c r="C96" s="12" t="s">
        <v>352</v>
      </c>
      <c r="D96" s="12" t="s">
        <v>422</v>
      </c>
      <c r="E96" s="4" t="s">
        <v>644</v>
      </c>
      <c r="F96" s="10">
        <v>95.3</v>
      </c>
      <c r="G96" s="10">
        <v>99.8</v>
      </c>
      <c r="H96" s="10">
        <v>98.2</v>
      </c>
      <c r="I96" s="10">
        <v>97.4</v>
      </c>
      <c r="J96" s="10">
        <v>96.3</v>
      </c>
      <c r="K96" s="10">
        <v>102.4</v>
      </c>
      <c r="L96" s="10">
        <v>589.4</v>
      </c>
      <c r="M96" s="16"/>
      <c r="N96" s="16"/>
    </row>
    <row r="97" spans="1:14" x14ac:dyDescent="0.35">
      <c r="A97" s="11">
        <v>88</v>
      </c>
      <c r="B97" s="11">
        <v>479</v>
      </c>
      <c r="C97" s="12" t="s">
        <v>303</v>
      </c>
      <c r="D97" s="12" t="s">
        <v>406</v>
      </c>
      <c r="E97" s="4" t="s">
        <v>644</v>
      </c>
      <c r="F97" s="10">
        <v>96.8</v>
      </c>
      <c r="G97" s="10">
        <v>96.2</v>
      </c>
      <c r="H97" s="10">
        <v>99.2</v>
      </c>
      <c r="I97" s="10">
        <v>96.6</v>
      </c>
      <c r="J97" s="10">
        <v>101.3</v>
      </c>
      <c r="K97" s="10">
        <v>98.3</v>
      </c>
      <c r="L97" s="10">
        <v>588.4</v>
      </c>
      <c r="M97" s="16"/>
      <c r="N97" s="16"/>
    </row>
    <row r="98" spans="1:14" x14ac:dyDescent="0.35">
      <c r="A98" s="11">
        <v>89</v>
      </c>
      <c r="B98" s="11">
        <v>282</v>
      </c>
      <c r="C98" s="12" t="s">
        <v>434</v>
      </c>
      <c r="D98" s="12" t="s">
        <v>435</v>
      </c>
      <c r="E98" s="4" t="s">
        <v>644</v>
      </c>
      <c r="F98" s="16">
        <v>96.6</v>
      </c>
      <c r="G98" s="16">
        <v>94.6</v>
      </c>
      <c r="H98" s="16">
        <v>97</v>
      </c>
      <c r="I98" s="16">
        <v>100.5</v>
      </c>
      <c r="J98" s="16">
        <v>98.5</v>
      </c>
      <c r="K98" s="16">
        <v>100.3</v>
      </c>
      <c r="L98" s="16">
        <f>SUM(F98:K98)</f>
        <v>587.5</v>
      </c>
      <c r="M98" s="16"/>
      <c r="N98" s="16"/>
    </row>
    <row r="99" spans="1:14" x14ac:dyDescent="0.35">
      <c r="A99" s="11">
        <v>90</v>
      </c>
      <c r="B99" s="11">
        <v>383</v>
      </c>
      <c r="C99" s="12" t="s">
        <v>221</v>
      </c>
      <c r="D99" s="12" t="s">
        <v>335</v>
      </c>
      <c r="F99" s="16">
        <v>93.9</v>
      </c>
      <c r="G99" s="16">
        <v>100.8</v>
      </c>
      <c r="H99" s="16">
        <v>99.1</v>
      </c>
      <c r="I99" s="16">
        <v>99.2</v>
      </c>
      <c r="J99" s="16">
        <v>99.2</v>
      </c>
      <c r="K99" s="16">
        <v>95.3</v>
      </c>
      <c r="L99" s="16">
        <f>SUM(F99:K99)</f>
        <v>587.49999999999989</v>
      </c>
      <c r="M99" s="16"/>
      <c r="N99" s="16"/>
    </row>
    <row r="100" spans="1:14" x14ac:dyDescent="0.35">
      <c r="A100" s="11">
        <v>91</v>
      </c>
      <c r="B100" s="11">
        <v>354</v>
      </c>
      <c r="C100" s="12" t="s">
        <v>257</v>
      </c>
      <c r="D100" s="12" t="s">
        <v>448</v>
      </c>
      <c r="F100" s="16">
        <v>99.2</v>
      </c>
      <c r="G100" s="16">
        <v>96.6</v>
      </c>
      <c r="H100" s="16">
        <v>97</v>
      </c>
      <c r="I100" s="16">
        <v>96.2</v>
      </c>
      <c r="J100" s="16">
        <v>98.7</v>
      </c>
      <c r="K100" s="16">
        <v>99.3</v>
      </c>
      <c r="L100" s="16">
        <f>SUM(F100:K100)</f>
        <v>587</v>
      </c>
      <c r="M100" s="16"/>
      <c r="N100" s="16"/>
    </row>
    <row r="101" spans="1:14" x14ac:dyDescent="0.35">
      <c r="A101" s="11">
        <v>92</v>
      </c>
      <c r="B101" s="11">
        <v>323</v>
      </c>
      <c r="C101" s="12" t="s">
        <v>210</v>
      </c>
      <c r="D101" s="12" t="s">
        <v>439</v>
      </c>
      <c r="E101" s="4" t="s">
        <v>644</v>
      </c>
      <c r="F101" s="16">
        <v>98</v>
      </c>
      <c r="G101" s="16">
        <v>95.6</v>
      </c>
      <c r="H101" s="16">
        <v>97.6</v>
      </c>
      <c r="I101" s="16">
        <v>98.1</v>
      </c>
      <c r="J101" s="16">
        <v>97.4</v>
      </c>
      <c r="K101" s="16">
        <v>99.1</v>
      </c>
      <c r="L101" s="16">
        <f>SUM(F101:K101)</f>
        <v>585.79999999999995</v>
      </c>
      <c r="M101" s="16"/>
      <c r="N101" s="16"/>
    </row>
    <row r="102" spans="1:14" x14ac:dyDescent="0.35">
      <c r="A102" s="11">
        <v>93</v>
      </c>
      <c r="B102" s="11">
        <v>358</v>
      </c>
      <c r="C102" s="12" t="s">
        <v>452</v>
      </c>
      <c r="D102" s="12" t="s">
        <v>453</v>
      </c>
      <c r="E102" s="4" t="s">
        <v>644</v>
      </c>
      <c r="F102" s="10">
        <v>94.8</v>
      </c>
      <c r="G102" s="10">
        <v>96.5</v>
      </c>
      <c r="H102" s="10">
        <v>101.3</v>
      </c>
      <c r="I102" s="10">
        <v>98.7</v>
      </c>
      <c r="J102" s="10">
        <v>94.7</v>
      </c>
      <c r="K102" s="10">
        <v>99.5</v>
      </c>
      <c r="L102" s="10">
        <v>585.5</v>
      </c>
      <c r="M102" s="10"/>
      <c r="N102" s="16"/>
    </row>
    <row r="103" spans="1:14" x14ac:dyDescent="0.35">
      <c r="A103" s="11">
        <v>94</v>
      </c>
      <c r="B103" s="11">
        <v>364</v>
      </c>
      <c r="C103" s="12" t="s">
        <v>455</v>
      </c>
      <c r="D103" s="12" t="s">
        <v>456</v>
      </c>
      <c r="E103" s="4" t="s">
        <v>644</v>
      </c>
      <c r="F103" s="16">
        <v>100.9</v>
      </c>
      <c r="G103" s="16">
        <v>91.9</v>
      </c>
      <c r="H103" s="16">
        <v>97.2</v>
      </c>
      <c r="I103" s="16">
        <v>99.6</v>
      </c>
      <c r="J103" s="16">
        <v>97.3</v>
      </c>
      <c r="K103" s="16">
        <v>98.4</v>
      </c>
      <c r="L103" s="16">
        <f>SUM(F103:K103)</f>
        <v>585.30000000000007</v>
      </c>
      <c r="M103" s="16"/>
      <c r="N103" s="16"/>
    </row>
    <row r="104" spans="1:14" x14ac:dyDescent="0.35">
      <c r="A104" s="11">
        <v>95</v>
      </c>
      <c r="B104" s="11">
        <v>473</v>
      </c>
      <c r="C104" s="12" t="s">
        <v>353</v>
      </c>
      <c r="D104" s="31" t="s">
        <v>13</v>
      </c>
      <c r="E104" s="4" t="s">
        <v>644</v>
      </c>
      <c r="F104" s="16">
        <v>96.9</v>
      </c>
      <c r="G104" s="16">
        <v>99.5</v>
      </c>
      <c r="H104" s="16">
        <v>97.8</v>
      </c>
      <c r="I104" s="16">
        <v>96.1</v>
      </c>
      <c r="J104" s="16">
        <v>96</v>
      </c>
      <c r="K104" s="16">
        <v>98.7</v>
      </c>
      <c r="L104" s="16">
        <f>SUM(F104:K104)</f>
        <v>585</v>
      </c>
      <c r="M104" s="16"/>
      <c r="N104" s="16"/>
    </row>
    <row r="105" spans="1:14" x14ac:dyDescent="0.35">
      <c r="A105" s="11">
        <v>96</v>
      </c>
      <c r="B105" s="11">
        <v>127</v>
      </c>
      <c r="C105" s="12" t="s">
        <v>219</v>
      </c>
      <c r="D105" s="12" t="s">
        <v>472</v>
      </c>
      <c r="E105" s="4" t="s">
        <v>644</v>
      </c>
      <c r="F105" s="16">
        <v>95.4</v>
      </c>
      <c r="G105" s="16">
        <v>96</v>
      </c>
      <c r="H105" s="16">
        <v>97.5</v>
      </c>
      <c r="I105" s="16">
        <v>100.7</v>
      </c>
      <c r="J105" s="16">
        <v>97.5</v>
      </c>
      <c r="K105" s="16">
        <v>96.8</v>
      </c>
      <c r="L105" s="16">
        <f>SUM(F105:K105)</f>
        <v>583.9</v>
      </c>
      <c r="M105" s="16"/>
      <c r="N105" s="16"/>
    </row>
    <row r="106" spans="1:14" x14ac:dyDescent="0.35">
      <c r="A106" s="11">
        <v>97</v>
      </c>
      <c r="B106" s="11">
        <v>463</v>
      </c>
      <c r="C106" s="12" t="s">
        <v>239</v>
      </c>
      <c r="D106" s="12" t="s">
        <v>465</v>
      </c>
      <c r="E106" s="4" t="s">
        <v>644</v>
      </c>
      <c r="F106" s="16">
        <v>92</v>
      </c>
      <c r="G106" s="16">
        <v>97.6</v>
      </c>
      <c r="H106" s="16">
        <v>95.4</v>
      </c>
      <c r="I106" s="16">
        <v>99.1</v>
      </c>
      <c r="J106" s="16">
        <v>99.3</v>
      </c>
      <c r="K106" s="16">
        <v>97.1</v>
      </c>
      <c r="L106" s="16">
        <f>SUM(F106:K106)</f>
        <v>580.5</v>
      </c>
      <c r="M106" s="16"/>
      <c r="N106" s="16"/>
    </row>
    <row r="107" spans="1:14" x14ac:dyDescent="0.35">
      <c r="A107" s="11">
        <v>98</v>
      </c>
      <c r="B107" s="11">
        <v>188</v>
      </c>
      <c r="C107" s="12" t="s">
        <v>347</v>
      </c>
      <c r="D107" s="12" t="s">
        <v>348</v>
      </c>
      <c r="E107" s="4" t="s">
        <v>644</v>
      </c>
      <c r="F107" s="10">
        <v>95</v>
      </c>
      <c r="G107" s="10">
        <v>96.7</v>
      </c>
      <c r="H107" s="10">
        <v>96.6</v>
      </c>
      <c r="I107" s="10">
        <v>98.7</v>
      </c>
      <c r="J107" s="10">
        <v>95.8</v>
      </c>
      <c r="K107" s="10">
        <v>96.7</v>
      </c>
      <c r="L107" s="10">
        <v>579.5</v>
      </c>
      <c r="M107" s="16"/>
      <c r="N107" s="16"/>
    </row>
    <row r="108" spans="1:14" x14ac:dyDescent="0.35">
      <c r="A108" s="11">
        <v>99</v>
      </c>
      <c r="B108" s="11">
        <v>122</v>
      </c>
      <c r="C108" s="12" t="s">
        <v>412</v>
      </c>
      <c r="D108" s="12" t="s">
        <v>413</v>
      </c>
      <c r="E108" s="4" t="s">
        <v>644</v>
      </c>
      <c r="F108" s="10">
        <v>90.3</v>
      </c>
      <c r="G108" s="10">
        <v>97.3</v>
      </c>
      <c r="H108" s="10">
        <v>99.4</v>
      </c>
      <c r="I108" s="10">
        <v>97.4</v>
      </c>
      <c r="J108" s="10">
        <v>98.1</v>
      </c>
      <c r="K108" s="10">
        <v>96.7</v>
      </c>
      <c r="L108" s="10">
        <v>579.20000000000005</v>
      </c>
      <c r="M108" s="16"/>
      <c r="N108" s="16"/>
    </row>
    <row r="109" spans="1:14" x14ac:dyDescent="0.35">
      <c r="A109" s="11">
        <v>100</v>
      </c>
      <c r="B109" s="11">
        <v>510</v>
      </c>
      <c r="C109" s="12" t="s">
        <v>249</v>
      </c>
      <c r="D109" s="12" t="s">
        <v>483</v>
      </c>
      <c r="E109" s="11" t="s">
        <v>14</v>
      </c>
      <c r="F109" s="16">
        <v>97.8</v>
      </c>
      <c r="G109" s="16">
        <v>98.4</v>
      </c>
      <c r="H109" s="16">
        <v>97.6</v>
      </c>
      <c r="I109" s="16">
        <v>99</v>
      </c>
      <c r="J109" s="16">
        <v>95.8</v>
      </c>
      <c r="K109" s="16">
        <v>90.4</v>
      </c>
      <c r="L109" s="16">
        <f>SUM(F109:K109)</f>
        <v>579</v>
      </c>
      <c r="M109" s="16"/>
      <c r="N109" s="16"/>
    </row>
    <row r="110" spans="1:14" x14ac:dyDescent="0.35">
      <c r="A110" s="11">
        <v>101</v>
      </c>
      <c r="B110" s="11">
        <v>453</v>
      </c>
      <c r="C110" s="12" t="s">
        <v>294</v>
      </c>
      <c r="D110" s="12" t="s">
        <v>336</v>
      </c>
      <c r="E110" s="4" t="s">
        <v>644</v>
      </c>
      <c r="F110" s="16">
        <v>95.6</v>
      </c>
      <c r="G110" s="16">
        <v>100</v>
      </c>
      <c r="H110" s="16">
        <v>97.8</v>
      </c>
      <c r="I110" s="16">
        <v>96.1</v>
      </c>
      <c r="J110" s="16">
        <v>97</v>
      </c>
      <c r="K110" s="16">
        <v>92</v>
      </c>
      <c r="L110" s="16">
        <f>SUM(F110:K110)</f>
        <v>578.5</v>
      </c>
      <c r="M110" s="16"/>
      <c r="N110" s="16"/>
    </row>
    <row r="111" spans="1:14" x14ac:dyDescent="0.35">
      <c r="A111" s="11">
        <v>102</v>
      </c>
      <c r="B111" s="11">
        <v>482</v>
      </c>
      <c r="C111" s="12" t="s">
        <v>358</v>
      </c>
      <c r="D111" s="12" t="s">
        <v>23</v>
      </c>
      <c r="E111" s="4" t="s">
        <v>644</v>
      </c>
      <c r="F111" s="10">
        <v>95.7</v>
      </c>
      <c r="G111" s="10">
        <v>94.4</v>
      </c>
      <c r="H111" s="10">
        <v>94.5</v>
      </c>
      <c r="I111" s="10">
        <v>96.5</v>
      </c>
      <c r="J111" s="10">
        <v>99.3</v>
      </c>
      <c r="K111" s="10">
        <v>96.9</v>
      </c>
      <c r="L111" s="10">
        <v>577.29999999999995</v>
      </c>
      <c r="M111" s="16"/>
      <c r="N111" s="16"/>
    </row>
    <row r="112" spans="1:14" x14ac:dyDescent="0.35">
      <c r="A112" s="11">
        <v>103</v>
      </c>
      <c r="B112" s="11">
        <v>237</v>
      </c>
      <c r="C112" s="12" t="s">
        <v>282</v>
      </c>
      <c r="D112" s="12" t="s">
        <v>426</v>
      </c>
      <c r="E112" s="4" t="s">
        <v>644</v>
      </c>
      <c r="F112" s="16">
        <v>96.1</v>
      </c>
      <c r="G112" s="16">
        <v>95.7</v>
      </c>
      <c r="H112" s="16">
        <v>86</v>
      </c>
      <c r="I112" s="16">
        <v>100.8</v>
      </c>
      <c r="J112" s="16">
        <v>97.7</v>
      </c>
      <c r="K112" s="16">
        <v>98.6</v>
      </c>
      <c r="L112" s="16">
        <f>SUM(F112:K112)</f>
        <v>574.9</v>
      </c>
      <c r="M112" s="16"/>
      <c r="N112" s="16"/>
    </row>
    <row r="113" spans="1:14" x14ac:dyDescent="0.35">
      <c r="A113" s="11">
        <v>104</v>
      </c>
      <c r="B113" s="11">
        <v>355</v>
      </c>
      <c r="C113" s="12" t="s">
        <v>203</v>
      </c>
      <c r="D113" s="12" t="s">
        <v>449</v>
      </c>
      <c r="E113" s="4" t="s">
        <v>644</v>
      </c>
      <c r="F113" s="10">
        <v>96.7</v>
      </c>
      <c r="G113" s="10">
        <v>94.7</v>
      </c>
      <c r="H113" s="10">
        <v>95.2</v>
      </c>
      <c r="I113" s="10">
        <v>92</v>
      </c>
      <c r="J113" s="10">
        <v>97</v>
      </c>
      <c r="K113" s="10">
        <v>98</v>
      </c>
      <c r="L113" s="10">
        <v>573.6</v>
      </c>
      <c r="M113" s="10"/>
      <c r="N113" s="16"/>
    </row>
    <row r="114" spans="1:14" x14ac:dyDescent="0.35">
      <c r="A114" s="11">
        <v>105</v>
      </c>
      <c r="B114" s="11">
        <v>429</v>
      </c>
      <c r="C114" s="12" t="s">
        <v>459</v>
      </c>
      <c r="D114" s="12" t="s">
        <v>460</v>
      </c>
      <c r="E114" s="4"/>
      <c r="F114" s="16">
        <v>89.1</v>
      </c>
      <c r="G114" s="16">
        <v>98.4</v>
      </c>
      <c r="H114" s="16">
        <v>97.5</v>
      </c>
      <c r="I114" s="16">
        <v>96.6</v>
      </c>
      <c r="J114" s="16">
        <v>95.8</v>
      </c>
      <c r="K114" s="16">
        <v>96.2</v>
      </c>
      <c r="L114" s="16">
        <f>SUM(F114:K114)</f>
        <v>573.6</v>
      </c>
      <c r="M114" s="16"/>
      <c r="N114" s="16"/>
    </row>
    <row r="115" spans="1:14" x14ac:dyDescent="0.35">
      <c r="A115" s="11">
        <v>106</v>
      </c>
      <c r="B115" s="11">
        <v>492</v>
      </c>
      <c r="C115" s="12" t="s">
        <v>470</v>
      </c>
      <c r="D115" s="12" t="s">
        <v>471</v>
      </c>
      <c r="E115" s="4" t="s">
        <v>644</v>
      </c>
      <c r="F115" s="16">
        <v>96.2</v>
      </c>
      <c r="G115" s="16">
        <v>97.1</v>
      </c>
      <c r="H115" s="16">
        <v>96</v>
      </c>
      <c r="I115" s="16">
        <v>95.8</v>
      </c>
      <c r="J115" s="16">
        <v>94.7</v>
      </c>
      <c r="K115" s="16">
        <v>93.1</v>
      </c>
      <c r="L115" s="16">
        <f>SUM(F115:K115)</f>
        <v>572.9</v>
      </c>
      <c r="M115" s="16"/>
      <c r="N115" s="16"/>
    </row>
    <row r="116" spans="1:14" x14ac:dyDescent="0.35">
      <c r="A116" s="11">
        <v>107</v>
      </c>
      <c r="B116" s="11">
        <v>106</v>
      </c>
      <c r="C116" s="12" t="s">
        <v>205</v>
      </c>
      <c r="D116" s="12" t="s">
        <v>410</v>
      </c>
      <c r="E116" s="4" t="s">
        <v>644</v>
      </c>
      <c r="F116" s="10">
        <v>92.2</v>
      </c>
      <c r="G116" s="10">
        <v>93.6</v>
      </c>
      <c r="H116" s="10">
        <v>96.5</v>
      </c>
      <c r="I116" s="10">
        <v>94.2</v>
      </c>
      <c r="J116" s="10">
        <v>100.2</v>
      </c>
      <c r="K116" s="10">
        <v>95.4</v>
      </c>
      <c r="L116" s="10">
        <v>572.1</v>
      </c>
      <c r="M116" s="16"/>
      <c r="N116" s="16"/>
    </row>
    <row r="117" spans="1:14" x14ac:dyDescent="0.35">
      <c r="A117" s="11">
        <v>108</v>
      </c>
      <c r="B117" s="11">
        <v>300</v>
      </c>
      <c r="C117" s="12" t="s">
        <v>352</v>
      </c>
      <c r="D117" s="12" t="s">
        <v>237</v>
      </c>
      <c r="E117" s="4" t="s">
        <v>644</v>
      </c>
      <c r="F117" s="16">
        <v>94.6</v>
      </c>
      <c r="G117" s="16">
        <v>95.9</v>
      </c>
      <c r="H117" s="16">
        <v>99</v>
      </c>
      <c r="I117" s="16">
        <v>95.7</v>
      </c>
      <c r="J117" s="16">
        <v>91.1</v>
      </c>
      <c r="K117" s="16">
        <v>95.2</v>
      </c>
      <c r="L117" s="16">
        <f t="shared" ref="L117:L122" si="0">SUM(F117:K117)</f>
        <v>571.5</v>
      </c>
      <c r="M117" s="16"/>
      <c r="N117" s="16"/>
    </row>
    <row r="118" spans="1:14" x14ac:dyDescent="0.35">
      <c r="A118" s="11">
        <v>109</v>
      </c>
      <c r="B118" s="11">
        <v>464</v>
      </c>
      <c r="C118" s="12" t="s">
        <v>466</v>
      </c>
      <c r="D118" s="12" t="s">
        <v>467</v>
      </c>
      <c r="F118" s="16">
        <v>99.1</v>
      </c>
      <c r="G118" s="16">
        <v>95.6</v>
      </c>
      <c r="H118" s="16">
        <v>91.9</v>
      </c>
      <c r="I118" s="16">
        <v>94.3</v>
      </c>
      <c r="J118" s="16">
        <v>90.8</v>
      </c>
      <c r="K118" s="16">
        <v>94.6</v>
      </c>
      <c r="L118" s="16">
        <f t="shared" si="0"/>
        <v>566.30000000000007</v>
      </c>
      <c r="M118" s="16"/>
      <c r="N118" s="16"/>
    </row>
    <row r="119" spans="1:14" x14ac:dyDescent="0.35">
      <c r="A119" s="11">
        <v>110</v>
      </c>
      <c r="B119" s="11">
        <v>141</v>
      </c>
      <c r="C119" s="12" t="s">
        <v>303</v>
      </c>
      <c r="D119" s="12" t="s">
        <v>19</v>
      </c>
      <c r="E119" s="4" t="s">
        <v>644</v>
      </c>
      <c r="F119" s="16">
        <v>98</v>
      </c>
      <c r="G119" s="16">
        <v>93.4</v>
      </c>
      <c r="H119" s="16">
        <v>98</v>
      </c>
      <c r="I119" s="16">
        <v>88.8</v>
      </c>
      <c r="J119" s="16">
        <v>97.5</v>
      </c>
      <c r="K119" s="16">
        <v>90.5</v>
      </c>
      <c r="L119" s="16">
        <f t="shared" si="0"/>
        <v>566.20000000000005</v>
      </c>
      <c r="M119" s="16"/>
      <c r="N119" s="16"/>
    </row>
    <row r="120" spans="1:14" x14ac:dyDescent="0.35">
      <c r="A120" s="11">
        <v>111</v>
      </c>
      <c r="B120" s="11">
        <v>175</v>
      </c>
      <c r="C120" s="12" t="s">
        <v>400</v>
      </c>
      <c r="D120" s="12" t="s">
        <v>401</v>
      </c>
      <c r="E120" s="4" t="s">
        <v>644</v>
      </c>
      <c r="F120" s="16">
        <v>96.1</v>
      </c>
      <c r="G120" s="16">
        <v>94.7</v>
      </c>
      <c r="H120" s="16">
        <v>92.9</v>
      </c>
      <c r="I120" s="16">
        <v>95.7</v>
      </c>
      <c r="J120" s="16">
        <v>95.5</v>
      </c>
      <c r="K120" s="16">
        <v>90.6</v>
      </c>
      <c r="L120" s="16">
        <f t="shared" si="0"/>
        <v>565.5</v>
      </c>
      <c r="M120" s="16"/>
      <c r="N120" s="16"/>
    </row>
    <row r="121" spans="1:14" x14ac:dyDescent="0.35">
      <c r="A121" s="11">
        <v>112</v>
      </c>
      <c r="B121" s="11">
        <v>401</v>
      </c>
      <c r="C121" s="12" t="s">
        <v>354</v>
      </c>
      <c r="D121" s="12" t="s">
        <v>355</v>
      </c>
      <c r="E121" s="4" t="s">
        <v>644</v>
      </c>
      <c r="F121" s="16">
        <v>96.9</v>
      </c>
      <c r="G121" s="16">
        <v>91.3</v>
      </c>
      <c r="H121" s="16">
        <v>91.3</v>
      </c>
      <c r="I121" s="16">
        <v>96.5</v>
      </c>
      <c r="J121" s="16">
        <v>95.4</v>
      </c>
      <c r="K121" s="16">
        <v>93.3</v>
      </c>
      <c r="L121" s="16">
        <f t="shared" si="0"/>
        <v>564.69999999999993</v>
      </c>
      <c r="M121" s="16"/>
      <c r="N121" s="16"/>
    </row>
    <row r="122" spans="1:14" x14ac:dyDescent="0.35">
      <c r="A122" s="11">
        <v>113</v>
      </c>
      <c r="B122" s="11">
        <v>226</v>
      </c>
      <c r="C122" s="12" t="s">
        <v>424</v>
      </c>
      <c r="D122" s="12" t="s">
        <v>425</v>
      </c>
      <c r="E122" s="4" t="s">
        <v>644</v>
      </c>
      <c r="F122" s="16">
        <v>94.5</v>
      </c>
      <c r="G122" s="16">
        <v>96.3</v>
      </c>
      <c r="H122" s="16">
        <v>89.3</v>
      </c>
      <c r="I122" s="16">
        <v>95.5</v>
      </c>
      <c r="J122" s="16">
        <v>93.8</v>
      </c>
      <c r="K122" s="16">
        <v>93.1</v>
      </c>
      <c r="L122" s="16">
        <f t="shared" si="0"/>
        <v>562.5</v>
      </c>
      <c r="M122" s="16"/>
      <c r="N122" s="16"/>
    </row>
    <row r="123" spans="1:14" x14ac:dyDescent="0.35">
      <c r="A123" s="11">
        <v>114</v>
      </c>
      <c r="B123" s="11">
        <v>112</v>
      </c>
      <c r="C123" s="12" t="s">
        <v>356</v>
      </c>
      <c r="D123" s="12" t="s">
        <v>357</v>
      </c>
      <c r="E123" s="4" t="s">
        <v>644</v>
      </c>
      <c r="F123" s="10">
        <v>96.2</v>
      </c>
      <c r="G123" s="10">
        <v>96.1</v>
      </c>
      <c r="H123" s="10">
        <v>93.2</v>
      </c>
      <c r="I123" s="10">
        <v>87.8</v>
      </c>
      <c r="J123" s="10">
        <v>92.6</v>
      </c>
      <c r="K123" s="10">
        <v>95.4</v>
      </c>
      <c r="L123" s="10">
        <v>561.29999999999995</v>
      </c>
      <c r="M123" s="16"/>
      <c r="N123" s="16"/>
    </row>
    <row r="124" spans="1:14" x14ac:dyDescent="0.35">
      <c r="A124" s="11">
        <v>115</v>
      </c>
      <c r="B124" s="11">
        <v>103</v>
      </c>
      <c r="C124" s="12" t="s">
        <v>407</v>
      </c>
      <c r="D124" s="12" t="s">
        <v>408</v>
      </c>
      <c r="E124" s="4" t="s">
        <v>644</v>
      </c>
      <c r="F124" s="16">
        <v>95.5</v>
      </c>
      <c r="G124" s="16">
        <v>93.8</v>
      </c>
      <c r="H124" s="16">
        <v>96.4</v>
      </c>
      <c r="I124" s="16">
        <v>92.6</v>
      </c>
      <c r="J124" s="16">
        <v>91.8</v>
      </c>
      <c r="K124" s="16">
        <v>91</v>
      </c>
      <c r="L124" s="16">
        <f>SUM(F124:K124)</f>
        <v>561.10000000000014</v>
      </c>
      <c r="M124" s="16"/>
      <c r="N124" s="16"/>
    </row>
    <row r="125" spans="1:14" x14ac:dyDescent="0.35">
      <c r="A125" s="11">
        <v>116</v>
      </c>
      <c r="B125" s="11">
        <v>199</v>
      </c>
      <c r="C125" s="12" t="s">
        <v>368</v>
      </c>
      <c r="D125" s="12" t="s">
        <v>421</v>
      </c>
      <c r="E125" s="4" t="s">
        <v>644</v>
      </c>
      <c r="F125" s="16">
        <v>89.1</v>
      </c>
      <c r="G125" s="16">
        <v>92.6</v>
      </c>
      <c r="H125" s="16">
        <v>96.4</v>
      </c>
      <c r="I125" s="16">
        <v>94.9</v>
      </c>
      <c r="J125" s="16">
        <v>93.3</v>
      </c>
      <c r="K125" s="16">
        <v>93.6</v>
      </c>
      <c r="L125" s="16">
        <f>SUM(F125:K125)</f>
        <v>559.9</v>
      </c>
      <c r="M125" s="16"/>
      <c r="N125" s="16"/>
    </row>
    <row r="126" spans="1:14" x14ac:dyDescent="0.35">
      <c r="A126" s="11">
        <v>117</v>
      </c>
      <c r="B126" s="11">
        <v>447</v>
      </c>
      <c r="C126" s="12" t="s">
        <v>345</v>
      </c>
      <c r="D126" s="12" t="s">
        <v>346</v>
      </c>
      <c r="E126" s="4" t="s">
        <v>644</v>
      </c>
      <c r="F126" s="10">
        <v>87.1</v>
      </c>
      <c r="G126" s="10">
        <v>95.1</v>
      </c>
      <c r="H126" s="10">
        <v>92.8</v>
      </c>
      <c r="I126" s="10">
        <v>91.1</v>
      </c>
      <c r="J126" s="10">
        <v>97.5</v>
      </c>
      <c r="K126" s="10">
        <v>94.8</v>
      </c>
      <c r="L126" s="10">
        <v>558.4</v>
      </c>
      <c r="M126" s="16"/>
      <c r="N126" s="16"/>
    </row>
    <row r="127" spans="1:14" x14ac:dyDescent="0.35">
      <c r="A127" s="11">
        <v>118</v>
      </c>
      <c r="B127" s="11">
        <v>254</v>
      </c>
      <c r="C127" s="12" t="s">
        <v>244</v>
      </c>
      <c r="D127" s="12" t="s">
        <v>431</v>
      </c>
      <c r="E127" s="4" t="s">
        <v>644</v>
      </c>
      <c r="F127" s="16">
        <v>93.9</v>
      </c>
      <c r="G127" s="16">
        <v>90.7</v>
      </c>
      <c r="H127" s="16">
        <v>91.9</v>
      </c>
      <c r="I127" s="16">
        <v>90.8</v>
      </c>
      <c r="J127" s="16">
        <v>93.9</v>
      </c>
      <c r="K127" s="16">
        <v>92.3</v>
      </c>
      <c r="L127" s="16">
        <f>SUM(F127:K127)</f>
        <v>553.5</v>
      </c>
      <c r="M127" s="16"/>
      <c r="N127" s="16"/>
    </row>
    <row r="128" spans="1:14" x14ac:dyDescent="0.35">
      <c r="A128" s="11">
        <v>119</v>
      </c>
      <c r="B128" s="11">
        <v>361</v>
      </c>
      <c r="C128" s="12" t="s">
        <v>305</v>
      </c>
      <c r="D128" s="12" t="s">
        <v>454</v>
      </c>
      <c r="E128" s="4" t="s">
        <v>644</v>
      </c>
      <c r="F128" s="10">
        <v>91.4</v>
      </c>
      <c r="G128" s="10">
        <v>98.6</v>
      </c>
      <c r="H128" s="10">
        <v>90.6</v>
      </c>
      <c r="I128" s="10">
        <v>87</v>
      </c>
      <c r="J128" s="10">
        <v>93.8</v>
      </c>
      <c r="K128" s="10">
        <v>89.1</v>
      </c>
      <c r="L128" s="10">
        <v>550.5</v>
      </c>
      <c r="M128" s="10"/>
      <c r="N128" s="16"/>
    </row>
    <row r="129" spans="1:14" x14ac:dyDescent="0.35">
      <c r="A129" s="11">
        <v>120</v>
      </c>
      <c r="B129" s="11">
        <v>297</v>
      </c>
      <c r="C129" s="12" t="s">
        <v>307</v>
      </c>
      <c r="D129" s="12" t="s">
        <v>437</v>
      </c>
      <c r="E129" s="4"/>
      <c r="F129" s="16">
        <v>83.2</v>
      </c>
      <c r="G129" s="16">
        <v>89.4</v>
      </c>
      <c r="H129" s="16">
        <v>88.8</v>
      </c>
      <c r="I129" s="16">
        <v>95.4</v>
      </c>
      <c r="J129" s="16">
        <v>90.5</v>
      </c>
      <c r="K129" s="16">
        <v>95.8</v>
      </c>
      <c r="L129" s="16">
        <f>SUM(F129:K129)</f>
        <v>543.1</v>
      </c>
      <c r="M129" s="16"/>
      <c r="N129" s="16"/>
    </row>
    <row r="130" spans="1:14" x14ac:dyDescent="0.35">
      <c r="A130" s="11">
        <v>121</v>
      </c>
      <c r="B130" s="11">
        <v>327</v>
      </c>
      <c r="C130" s="12" t="s">
        <v>440</v>
      </c>
      <c r="D130" s="12" t="s">
        <v>441</v>
      </c>
      <c r="E130" s="4" t="s">
        <v>644</v>
      </c>
      <c r="F130" s="16">
        <v>80.900000000000006</v>
      </c>
      <c r="G130" s="16">
        <v>91.2</v>
      </c>
      <c r="H130" s="16">
        <v>89.2</v>
      </c>
      <c r="I130" s="16">
        <v>92.1</v>
      </c>
      <c r="J130" s="16">
        <v>91.1</v>
      </c>
      <c r="K130" s="16">
        <v>82.2</v>
      </c>
      <c r="L130" s="16">
        <f>SUM(F130:K130)</f>
        <v>526.70000000000005</v>
      </c>
      <c r="M130" s="16"/>
      <c r="N130" s="16"/>
    </row>
    <row r="131" spans="1:14" x14ac:dyDescent="0.35">
      <c r="A131" s="11">
        <v>122</v>
      </c>
      <c r="B131" s="11">
        <v>476</v>
      </c>
      <c r="C131" s="12" t="s">
        <v>368</v>
      </c>
      <c r="D131" s="12" t="s">
        <v>469</v>
      </c>
      <c r="E131" s="4" t="s">
        <v>644</v>
      </c>
      <c r="F131" s="10">
        <v>85.9</v>
      </c>
      <c r="G131" s="10">
        <v>84.8</v>
      </c>
      <c r="H131" s="10">
        <v>86.6</v>
      </c>
      <c r="I131" s="10">
        <v>87</v>
      </c>
      <c r="J131" s="10">
        <v>88.4</v>
      </c>
      <c r="K131" s="10">
        <v>92.3</v>
      </c>
      <c r="L131" s="10">
        <v>525</v>
      </c>
      <c r="M131" s="16"/>
      <c r="N131" s="16"/>
    </row>
    <row r="132" spans="1:14" x14ac:dyDescent="0.35">
      <c r="A132" s="11">
        <v>123</v>
      </c>
      <c r="B132" s="11">
        <v>527</v>
      </c>
      <c r="C132" s="12" t="s">
        <v>301</v>
      </c>
      <c r="D132" s="12" t="s">
        <v>302</v>
      </c>
      <c r="E132" s="4" t="s">
        <v>644</v>
      </c>
      <c r="F132" s="10">
        <v>96</v>
      </c>
      <c r="G132" s="10">
        <v>90.1</v>
      </c>
      <c r="H132" s="10">
        <v>0</v>
      </c>
      <c r="I132" s="10">
        <v>0</v>
      </c>
      <c r="J132" s="10">
        <v>0</v>
      </c>
      <c r="K132" s="10">
        <v>0</v>
      </c>
      <c r="L132" s="10">
        <v>186.1</v>
      </c>
      <c r="M132" s="16"/>
      <c r="N132" s="16"/>
    </row>
    <row r="133" spans="1:14" x14ac:dyDescent="0.35">
      <c r="A133" s="11"/>
      <c r="M133" s="16"/>
      <c r="N133" s="16"/>
    </row>
    <row r="134" spans="1:14" x14ac:dyDescent="0.35">
      <c r="A134" s="11"/>
      <c r="M134" s="16"/>
      <c r="N134" s="16"/>
    </row>
    <row r="135" spans="1:14" x14ac:dyDescent="0.35">
      <c r="A135" s="11"/>
      <c r="M135" s="16"/>
      <c r="N135" s="16"/>
    </row>
    <row r="136" spans="1:14" x14ac:dyDescent="0.35">
      <c r="A136" s="11"/>
      <c r="M136" s="10"/>
      <c r="N136" s="16"/>
    </row>
    <row r="137" spans="1:14" x14ac:dyDescent="0.35">
      <c r="A137" s="11"/>
      <c r="N137" s="16"/>
    </row>
    <row r="138" spans="1:14" x14ac:dyDescent="0.35">
      <c r="A138" s="11"/>
      <c r="N138" s="16"/>
    </row>
    <row r="139" spans="1:14" x14ac:dyDescent="0.35">
      <c r="A139" s="11"/>
    </row>
    <row r="140" spans="1:14" x14ac:dyDescent="0.35">
      <c r="A140" s="11"/>
    </row>
    <row r="141" spans="1:14" x14ac:dyDescent="0.35">
      <c r="A141" s="11"/>
    </row>
    <row r="142" spans="1:14" x14ac:dyDescent="0.35">
      <c r="A142" s="11"/>
    </row>
    <row r="144" spans="1:14" ht="18" x14ac:dyDescent="0.4">
      <c r="A144" s="5" t="s">
        <v>365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20" ht="18" x14ac:dyDescent="0.4">
      <c r="A145" s="5" t="s">
        <v>666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20" ht="18" x14ac:dyDescent="0.4">
      <c r="A146" s="5" t="s">
        <v>688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20" ht="18" x14ac:dyDescent="0.4">
      <c r="A147" s="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20" s="8" customFormat="1" ht="18" x14ac:dyDescent="0.4">
      <c r="A148" s="19" t="s">
        <v>675</v>
      </c>
      <c r="B148" s="20"/>
      <c r="C148" s="20"/>
      <c r="D148" s="17"/>
      <c r="E148" s="17"/>
      <c r="F148" s="17" t="s">
        <v>695</v>
      </c>
      <c r="G148" s="17"/>
      <c r="H148" s="17"/>
      <c r="I148" s="17"/>
      <c r="J148" s="17"/>
      <c r="K148" s="17"/>
      <c r="L148" s="17"/>
      <c r="M148" s="29">
        <v>245.4</v>
      </c>
      <c r="O148" s="18"/>
      <c r="P148" s="18"/>
      <c r="Q148" s="9"/>
      <c r="R148" s="9"/>
      <c r="S148" s="9"/>
      <c r="T148" s="9"/>
    </row>
    <row r="149" spans="1:20" s="8" customFormat="1" ht="18" x14ac:dyDescent="0.4">
      <c r="A149" s="19" t="s">
        <v>676</v>
      </c>
      <c r="B149" s="20"/>
      <c r="C149" s="20"/>
      <c r="D149" s="17"/>
      <c r="E149" s="17"/>
      <c r="F149" s="17" t="s">
        <v>696</v>
      </c>
      <c r="G149" s="17"/>
      <c r="H149" s="17"/>
      <c r="I149" s="17"/>
      <c r="J149" s="17"/>
      <c r="K149" s="17"/>
      <c r="L149" s="17"/>
      <c r="M149" s="29">
        <v>244.8</v>
      </c>
      <c r="O149" s="18"/>
      <c r="P149" s="18"/>
      <c r="Q149" s="9"/>
      <c r="R149" s="9"/>
      <c r="S149" s="9"/>
      <c r="T149" s="9"/>
    </row>
    <row r="150" spans="1:20" s="8" customFormat="1" ht="18" x14ac:dyDescent="0.4">
      <c r="A150" s="19" t="s">
        <v>677</v>
      </c>
      <c r="B150" s="20"/>
      <c r="C150" s="20"/>
      <c r="D150" s="17"/>
      <c r="E150" s="17"/>
      <c r="F150" s="17" t="s">
        <v>690</v>
      </c>
      <c r="G150" s="17"/>
      <c r="H150" s="17"/>
      <c r="I150" s="17"/>
      <c r="J150" s="17"/>
      <c r="K150" s="17"/>
      <c r="L150" s="17"/>
      <c r="M150" s="30">
        <v>223.1</v>
      </c>
      <c r="O150" s="18"/>
      <c r="P150" s="18"/>
      <c r="Q150" s="9"/>
      <c r="R150" s="9"/>
      <c r="S150" s="9"/>
      <c r="T150" s="9"/>
    </row>
    <row r="152" spans="1:20" x14ac:dyDescent="0.35">
      <c r="A152" s="1" t="s">
        <v>667</v>
      </c>
      <c r="B152" s="1" t="s">
        <v>0</v>
      </c>
      <c r="C152" s="2" t="s">
        <v>1</v>
      </c>
      <c r="D152" s="2" t="s">
        <v>2</v>
      </c>
      <c r="E152" s="3" t="s">
        <v>3</v>
      </c>
      <c r="F152" s="3">
        <v>1</v>
      </c>
      <c r="G152" s="3">
        <v>2</v>
      </c>
      <c r="H152" s="3">
        <v>3</v>
      </c>
      <c r="I152" s="3">
        <v>4</v>
      </c>
      <c r="J152" s="3">
        <v>5</v>
      </c>
      <c r="K152" s="3">
        <v>6</v>
      </c>
      <c r="L152" s="3" t="s">
        <v>672</v>
      </c>
      <c r="M152" s="3" t="s">
        <v>673</v>
      </c>
      <c r="N152" s="3" t="s">
        <v>674</v>
      </c>
    </row>
    <row r="153" spans="1:20" x14ac:dyDescent="0.35">
      <c r="A153" s="11">
        <v>1</v>
      </c>
      <c r="B153" s="11">
        <v>375</v>
      </c>
      <c r="C153" s="12" t="s">
        <v>278</v>
      </c>
      <c r="D153" s="12" t="s">
        <v>279</v>
      </c>
      <c r="E153" s="4" t="s">
        <v>644</v>
      </c>
      <c r="F153" s="10">
        <v>104.6</v>
      </c>
      <c r="G153" s="10">
        <v>104.8</v>
      </c>
      <c r="H153" s="10">
        <v>105</v>
      </c>
      <c r="I153" s="10">
        <v>105.5</v>
      </c>
      <c r="J153" s="10">
        <v>104.7</v>
      </c>
      <c r="K153" s="10">
        <v>102.5</v>
      </c>
      <c r="L153" s="10">
        <v>627.1</v>
      </c>
      <c r="M153" s="10">
        <v>245.4</v>
      </c>
    </row>
    <row r="154" spans="1:20" x14ac:dyDescent="0.35">
      <c r="A154" s="11">
        <v>2</v>
      </c>
      <c r="B154" s="11">
        <v>426</v>
      </c>
      <c r="C154" s="12" t="s">
        <v>244</v>
      </c>
      <c r="D154" s="12" t="s">
        <v>289</v>
      </c>
      <c r="E154" s="4" t="s">
        <v>644</v>
      </c>
      <c r="F154" s="10">
        <v>103.9</v>
      </c>
      <c r="G154" s="10">
        <v>102.7</v>
      </c>
      <c r="H154" s="10">
        <v>103.2</v>
      </c>
      <c r="I154" s="10">
        <v>102.6</v>
      </c>
      <c r="J154" s="10">
        <v>103.2</v>
      </c>
      <c r="K154" s="10">
        <v>104.3</v>
      </c>
      <c r="L154" s="10">
        <v>619.9</v>
      </c>
      <c r="M154" s="10">
        <v>244.8</v>
      </c>
      <c r="N154" s="16"/>
    </row>
    <row r="155" spans="1:20" x14ac:dyDescent="0.35">
      <c r="A155" s="11">
        <v>3</v>
      </c>
      <c r="B155" s="11">
        <v>147</v>
      </c>
      <c r="C155" s="12" t="s">
        <v>271</v>
      </c>
      <c r="D155" s="12" t="s">
        <v>272</v>
      </c>
      <c r="E155" s="4" t="s">
        <v>644</v>
      </c>
      <c r="F155" s="10">
        <v>103.1</v>
      </c>
      <c r="G155" s="10">
        <v>104.4</v>
      </c>
      <c r="H155" s="10">
        <v>102.1</v>
      </c>
      <c r="I155" s="10">
        <v>104.4</v>
      </c>
      <c r="J155" s="10">
        <v>104.5</v>
      </c>
      <c r="K155" s="10">
        <v>103.4</v>
      </c>
      <c r="L155" s="10">
        <v>621.9</v>
      </c>
      <c r="M155" s="10">
        <v>223.1</v>
      </c>
      <c r="N155" s="16"/>
    </row>
    <row r="156" spans="1:20" x14ac:dyDescent="0.35">
      <c r="A156" s="11">
        <v>4</v>
      </c>
      <c r="B156" s="11">
        <v>410</v>
      </c>
      <c r="C156" s="12" t="s">
        <v>305</v>
      </c>
      <c r="D156" s="12" t="s">
        <v>314</v>
      </c>
      <c r="E156" s="4" t="s">
        <v>644</v>
      </c>
      <c r="F156" s="16">
        <v>104.2</v>
      </c>
      <c r="G156" s="16">
        <v>103.5</v>
      </c>
      <c r="H156" s="16">
        <v>101.9</v>
      </c>
      <c r="I156" s="16">
        <v>100.7</v>
      </c>
      <c r="J156" s="16">
        <v>102.3</v>
      </c>
      <c r="K156" s="16">
        <v>101.9</v>
      </c>
      <c r="L156" s="16">
        <f>SUM(F156:K156)</f>
        <v>614.5</v>
      </c>
      <c r="M156" s="10">
        <v>200.9</v>
      </c>
      <c r="N156" s="16"/>
    </row>
    <row r="157" spans="1:20" x14ac:dyDescent="0.35">
      <c r="A157" s="11">
        <v>5</v>
      </c>
      <c r="B157" s="11">
        <v>296</v>
      </c>
      <c r="C157" s="12" t="s">
        <v>359</v>
      </c>
      <c r="D157" s="12" t="s">
        <v>436</v>
      </c>
      <c r="E157" s="4" t="s">
        <v>644</v>
      </c>
      <c r="F157" s="16">
        <v>104.6</v>
      </c>
      <c r="G157" s="16">
        <v>103.6</v>
      </c>
      <c r="H157" s="16">
        <v>101.7</v>
      </c>
      <c r="I157" s="16">
        <v>99.9</v>
      </c>
      <c r="J157" s="16">
        <v>102.5</v>
      </c>
      <c r="K157" s="16">
        <v>101.8</v>
      </c>
      <c r="L157" s="16">
        <f>SUM(F157:K157)</f>
        <v>614.09999999999991</v>
      </c>
      <c r="M157" s="10">
        <v>180.2</v>
      </c>
      <c r="N157" s="16"/>
    </row>
    <row r="158" spans="1:20" x14ac:dyDescent="0.35">
      <c r="A158" s="11">
        <v>6</v>
      </c>
      <c r="B158" s="11">
        <v>428</v>
      </c>
      <c r="C158" s="12" t="s">
        <v>338</v>
      </c>
      <c r="D158" s="12" t="s">
        <v>339</v>
      </c>
      <c r="E158" s="4" t="s">
        <v>644</v>
      </c>
      <c r="F158" s="16">
        <v>101.2</v>
      </c>
      <c r="G158" s="16">
        <v>104.9</v>
      </c>
      <c r="H158" s="16">
        <v>99.8</v>
      </c>
      <c r="I158" s="16">
        <v>101.3</v>
      </c>
      <c r="J158" s="16">
        <v>102.2</v>
      </c>
      <c r="K158" s="16">
        <v>104.1</v>
      </c>
      <c r="L158" s="16">
        <f>SUM(F158:K158)</f>
        <v>613.5</v>
      </c>
      <c r="M158" s="10">
        <v>161</v>
      </c>
      <c r="N158" s="16"/>
    </row>
    <row r="159" spans="1:20" x14ac:dyDescent="0.35">
      <c r="A159" s="11">
        <v>7</v>
      </c>
      <c r="B159" s="11">
        <v>192</v>
      </c>
      <c r="C159" s="12" t="s">
        <v>273</v>
      </c>
      <c r="D159" s="12" t="s">
        <v>474</v>
      </c>
      <c r="E159" s="4" t="s">
        <v>644</v>
      </c>
      <c r="F159" s="16">
        <v>98.4</v>
      </c>
      <c r="G159" s="16">
        <v>100.7</v>
      </c>
      <c r="H159" s="16">
        <v>102.2</v>
      </c>
      <c r="I159" s="16">
        <v>105.2</v>
      </c>
      <c r="J159" s="16">
        <v>103.6</v>
      </c>
      <c r="K159" s="16">
        <v>101.6</v>
      </c>
      <c r="L159" s="16">
        <f>SUM(F159:K159)</f>
        <v>611.70000000000005</v>
      </c>
      <c r="M159" s="10">
        <v>137.6</v>
      </c>
      <c r="N159" s="16"/>
    </row>
    <row r="160" spans="1:20" x14ac:dyDescent="0.35">
      <c r="A160" s="11">
        <v>8</v>
      </c>
      <c r="B160" s="11">
        <v>241</v>
      </c>
      <c r="C160" s="12" t="s">
        <v>350</v>
      </c>
      <c r="D160" s="12" t="s">
        <v>428</v>
      </c>
      <c r="E160" s="4" t="s">
        <v>644</v>
      </c>
      <c r="F160" s="10">
        <v>103.2</v>
      </c>
      <c r="G160" s="10">
        <v>101.3</v>
      </c>
      <c r="H160" s="10">
        <v>103.9</v>
      </c>
      <c r="I160" s="10">
        <v>100.5</v>
      </c>
      <c r="J160" s="10">
        <v>102.5</v>
      </c>
      <c r="K160" s="10">
        <v>101.3</v>
      </c>
      <c r="L160" s="10">
        <v>612.70000000000005</v>
      </c>
      <c r="M160" s="10">
        <v>115.7</v>
      </c>
      <c r="N160" s="16"/>
    </row>
    <row r="161" spans="1:14" x14ac:dyDescent="0.35">
      <c r="A161" s="11">
        <v>9</v>
      </c>
      <c r="B161" s="11">
        <v>108</v>
      </c>
      <c r="C161" s="12" t="s">
        <v>244</v>
      </c>
      <c r="D161" s="12" t="s">
        <v>285</v>
      </c>
      <c r="E161" s="4" t="s">
        <v>644</v>
      </c>
      <c r="F161" s="10">
        <v>98.3</v>
      </c>
      <c r="G161" s="10">
        <v>101.5</v>
      </c>
      <c r="H161" s="10">
        <v>101.8</v>
      </c>
      <c r="I161" s="10">
        <v>103.6</v>
      </c>
      <c r="J161" s="10">
        <v>103.2</v>
      </c>
      <c r="K161" s="10">
        <v>102.9</v>
      </c>
      <c r="L161" s="10">
        <v>611.29999999999995</v>
      </c>
      <c r="M161" s="10"/>
      <c r="N161" s="16"/>
    </row>
    <row r="162" spans="1:14" x14ac:dyDescent="0.35">
      <c r="A162" s="11">
        <v>10</v>
      </c>
      <c r="B162" s="11">
        <v>138</v>
      </c>
      <c r="C162" s="12" t="s">
        <v>294</v>
      </c>
      <c r="D162" s="12" t="s">
        <v>295</v>
      </c>
      <c r="E162" s="4" t="s">
        <v>644</v>
      </c>
      <c r="F162" s="16">
        <v>103.8</v>
      </c>
      <c r="G162" s="16">
        <v>103.2</v>
      </c>
      <c r="H162" s="16">
        <v>100.8</v>
      </c>
      <c r="I162" s="16">
        <v>99.1</v>
      </c>
      <c r="J162" s="16">
        <v>102.8</v>
      </c>
      <c r="K162" s="16">
        <v>101.4</v>
      </c>
      <c r="L162" s="16">
        <f>SUM(F162:K162)</f>
        <v>611.1</v>
      </c>
      <c r="M162" s="16"/>
      <c r="N162" s="16"/>
    </row>
    <row r="163" spans="1:14" x14ac:dyDescent="0.35">
      <c r="A163" s="11">
        <v>11</v>
      </c>
      <c r="B163" s="11">
        <v>299</v>
      </c>
      <c r="C163" s="12" t="s">
        <v>200</v>
      </c>
      <c r="D163" s="12" t="s">
        <v>297</v>
      </c>
      <c r="E163" s="4" t="s">
        <v>644</v>
      </c>
      <c r="F163" s="10">
        <v>101.6</v>
      </c>
      <c r="G163" s="10">
        <v>100.8</v>
      </c>
      <c r="H163" s="10">
        <v>100.5</v>
      </c>
      <c r="I163" s="10">
        <v>104.1</v>
      </c>
      <c r="J163" s="10">
        <v>101.9</v>
      </c>
      <c r="K163" s="10">
        <v>102.1</v>
      </c>
      <c r="L163" s="10">
        <v>611</v>
      </c>
      <c r="M163" s="10"/>
      <c r="N163" s="16"/>
    </row>
    <row r="164" spans="1:14" x14ac:dyDescent="0.35">
      <c r="A164" s="11">
        <v>12</v>
      </c>
      <c r="B164" s="11">
        <v>113</v>
      </c>
      <c r="C164" s="12" t="s">
        <v>327</v>
      </c>
      <c r="D164" s="12" t="s">
        <v>328</v>
      </c>
      <c r="E164" s="4" t="s">
        <v>644</v>
      </c>
      <c r="F164" s="16">
        <v>101.7</v>
      </c>
      <c r="G164" s="16">
        <v>102.8</v>
      </c>
      <c r="H164" s="16">
        <v>98.4</v>
      </c>
      <c r="I164" s="16">
        <v>102</v>
      </c>
      <c r="J164" s="16">
        <v>103.9</v>
      </c>
      <c r="K164" s="16">
        <v>101.5</v>
      </c>
      <c r="L164" s="16">
        <f>SUM(F164:K164)</f>
        <v>610.29999999999995</v>
      </c>
      <c r="M164" s="16"/>
      <c r="N164" s="16"/>
    </row>
    <row r="165" spans="1:14" x14ac:dyDescent="0.35">
      <c r="A165" s="11">
        <v>13</v>
      </c>
      <c r="B165" s="11">
        <v>161</v>
      </c>
      <c r="C165" s="12" t="s">
        <v>207</v>
      </c>
      <c r="D165" s="12" t="s">
        <v>399</v>
      </c>
      <c r="E165" s="4" t="s">
        <v>644</v>
      </c>
      <c r="F165" s="16">
        <v>100.2</v>
      </c>
      <c r="G165" s="16">
        <v>99.4</v>
      </c>
      <c r="H165" s="16">
        <v>102.7</v>
      </c>
      <c r="I165" s="16">
        <v>101.7</v>
      </c>
      <c r="J165" s="16">
        <v>102.6</v>
      </c>
      <c r="K165" s="16">
        <v>102.6</v>
      </c>
      <c r="L165" s="16">
        <f>SUM(F165:K165)</f>
        <v>609.20000000000005</v>
      </c>
      <c r="M165" s="16"/>
      <c r="N165" s="16"/>
    </row>
    <row r="166" spans="1:14" x14ac:dyDescent="0.35">
      <c r="A166" s="11">
        <v>14</v>
      </c>
      <c r="B166" s="11">
        <v>201</v>
      </c>
      <c r="C166" s="12" t="s">
        <v>254</v>
      </c>
      <c r="D166" s="12" t="s">
        <v>312</v>
      </c>
      <c r="E166" s="4" t="s">
        <v>644</v>
      </c>
      <c r="F166" s="10">
        <v>100.5</v>
      </c>
      <c r="G166" s="10">
        <v>102.3</v>
      </c>
      <c r="H166" s="10">
        <v>101.2</v>
      </c>
      <c r="I166" s="10">
        <v>100.8</v>
      </c>
      <c r="J166" s="10">
        <v>103.2</v>
      </c>
      <c r="K166" s="10">
        <v>101</v>
      </c>
      <c r="L166" s="10">
        <v>609</v>
      </c>
      <c r="M166" s="16"/>
      <c r="N166" s="16"/>
    </row>
    <row r="167" spans="1:14" x14ac:dyDescent="0.35">
      <c r="A167" s="11">
        <v>15</v>
      </c>
      <c r="B167" s="11">
        <v>140</v>
      </c>
      <c r="C167" s="12" t="s">
        <v>230</v>
      </c>
      <c r="D167" s="12" t="s">
        <v>340</v>
      </c>
      <c r="E167" s="4" t="s">
        <v>644</v>
      </c>
      <c r="F167" s="10">
        <v>99.4</v>
      </c>
      <c r="G167" s="10">
        <v>102.8</v>
      </c>
      <c r="H167" s="10">
        <v>100.5</v>
      </c>
      <c r="I167" s="10">
        <v>102.6</v>
      </c>
      <c r="J167" s="10">
        <v>100.8</v>
      </c>
      <c r="K167" s="10">
        <v>102.4</v>
      </c>
      <c r="L167" s="10">
        <v>608.5</v>
      </c>
      <c r="M167" s="16"/>
      <c r="N167" s="16"/>
    </row>
    <row r="168" spans="1:14" x14ac:dyDescent="0.35">
      <c r="A168" s="11">
        <v>16</v>
      </c>
      <c r="B168" s="11">
        <v>386</v>
      </c>
      <c r="C168" s="12" t="s">
        <v>219</v>
      </c>
      <c r="D168" s="12" t="s">
        <v>17</v>
      </c>
      <c r="E168" s="4" t="s">
        <v>644</v>
      </c>
      <c r="F168" s="10">
        <v>101</v>
      </c>
      <c r="G168" s="10">
        <v>101.7</v>
      </c>
      <c r="H168" s="10">
        <v>101.7</v>
      </c>
      <c r="I168" s="10">
        <v>101</v>
      </c>
      <c r="J168" s="10">
        <v>100.1</v>
      </c>
      <c r="K168" s="10">
        <v>102.5</v>
      </c>
      <c r="L168" s="10">
        <v>608</v>
      </c>
      <c r="M168" s="16"/>
      <c r="N168" s="16"/>
    </row>
    <row r="169" spans="1:14" x14ac:dyDescent="0.35">
      <c r="A169" s="11">
        <v>17</v>
      </c>
      <c r="B169" s="11">
        <v>114</v>
      </c>
      <c r="C169" s="12" t="s">
        <v>313</v>
      </c>
      <c r="D169" s="12" t="s">
        <v>411</v>
      </c>
      <c r="E169" s="4" t="s">
        <v>644</v>
      </c>
      <c r="F169" s="16">
        <v>100.4</v>
      </c>
      <c r="G169" s="16">
        <v>99.9</v>
      </c>
      <c r="H169" s="16">
        <v>101.9</v>
      </c>
      <c r="I169" s="16">
        <v>100.7</v>
      </c>
      <c r="J169" s="16">
        <v>100.6</v>
      </c>
      <c r="K169" s="16">
        <v>103.3</v>
      </c>
      <c r="L169" s="16">
        <f>SUM(F169:K169)</f>
        <v>606.79999999999995</v>
      </c>
      <c r="M169" s="16"/>
      <c r="N169" s="16"/>
    </row>
    <row r="170" spans="1:14" x14ac:dyDescent="0.35">
      <c r="A170" s="11">
        <v>18</v>
      </c>
      <c r="B170" s="11">
        <v>235</v>
      </c>
      <c r="C170" s="12" t="s">
        <v>230</v>
      </c>
      <c r="D170" s="12" t="s">
        <v>319</v>
      </c>
      <c r="E170" s="4" t="s">
        <v>644</v>
      </c>
      <c r="F170" s="10">
        <v>102.7</v>
      </c>
      <c r="G170" s="10">
        <v>101.4</v>
      </c>
      <c r="H170" s="10">
        <v>100.8</v>
      </c>
      <c r="I170" s="10">
        <v>101.2</v>
      </c>
      <c r="J170" s="10">
        <v>99.8</v>
      </c>
      <c r="K170" s="10">
        <v>100.8</v>
      </c>
      <c r="L170" s="10">
        <v>606.70000000000005</v>
      </c>
      <c r="M170" s="16"/>
      <c r="N170" s="16"/>
    </row>
    <row r="171" spans="1:14" x14ac:dyDescent="0.35">
      <c r="A171" s="11">
        <v>19</v>
      </c>
      <c r="B171" s="11">
        <v>483</v>
      </c>
      <c r="C171" s="12" t="s">
        <v>24</v>
      </c>
      <c r="D171" s="12" t="s">
        <v>308</v>
      </c>
      <c r="E171" s="4" t="s">
        <v>644</v>
      </c>
      <c r="F171" s="16">
        <v>101.8</v>
      </c>
      <c r="G171" s="16">
        <v>100.8</v>
      </c>
      <c r="H171" s="16">
        <v>100.3</v>
      </c>
      <c r="I171" s="16">
        <v>101</v>
      </c>
      <c r="J171" s="16">
        <v>100</v>
      </c>
      <c r="K171" s="16">
        <v>102</v>
      </c>
      <c r="L171" s="16">
        <f>SUM(F171:K171)</f>
        <v>605.9</v>
      </c>
      <c r="M171" s="16"/>
      <c r="N171" s="16"/>
    </row>
    <row r="172" spans="1:14" x14ac:dyDescent="0.35">
      <c r="A172" s="11">
        <v>20</v>
      </c>
      <c r="B172" s="11">
        <v>255</v>
      </c>
      <c r="C172" s="12" t="s">
        <v>230</v>
      </c>
      <c r="D172" s="12" t="s">
        <v>309</v>
      </c>
      <c r="E172" s="4" t="s">
        <v>644</v>
      </c>
      <c r="F172" s="16">
        <v>99.4</v>
      </c>
      <c r="G172" s="16">
        <v>101.2</v>
      </c>
      <c r="H172" s="16">
        <v>102.2</v>
      </c>
      <c r="I172" s="16">
        <v>101.4</v>
      </c>
      <c r="J172" s="16">
        <v>100.4</v>
      </c>
      <c r="K172" s="16">
        <v>101.3</v>
      </c>
      <c r="L172" s="16">
        <f>SUM(F172:K172)</f>
        <v>605.9</v>
      </c>
      <c r="M172" s="16"/>
      <c r="N172" s="16"/>
    </row>
    <row r="173" spans="1:14" x14ac:dyDescent="0.35">
      <c r="A173" s="11">
        <v>21</v>
      </c>
      <c r="B173" s="11">
        <v>169</v>
      </c>
      <c r="C173" s="12" t="s">
        <v>325</v>
      </c>
      <c r="D173" s="12" t="s">
        <v>326</v>
      </c>
      <c r="E173" s="4" t="s">
        <v>644</v>
      </c>
      <c r="F173" s="16">
        <v>99.1</v>
      </c>
      <c r="G173" s="16">
        <v>99.4</v>
      </c>
      <c r="H173" s="16">
        <v>101</v>
      </c>
      <c r="I173" s="16">
        <v>102.5</v>
      </c>
      <c r="J173" s="16">
        <v>101.3</v>
      </c>
      <c r="K173" s="16">
        <v>101.6</v>
      </c>
      <c r="L173" s="16">
        <f>SUM(F173:K173)</f>
        <v>604.9</v>
      </c>
      <c r="M173" s="16"/>
      <c r="N173" s="16"/>
    </row>
    <row r="174" spans="1:14" x14ac:dyDescent="0.35">
      <c r="A174" s="11">
        <v>22</v>
      </c>
      <c r="B174" s="11">
        <v>328</v>
      </c>
      <c r="C174" s="12" t="s">
        <v>442</v>
      </c>
      <c r="D174" s="12" t="s">
        <v>443</v>
      </c>
      <c r="E174" s="4" t="s">
        <v>644</v>
      </c>
      <c r="F174" s="10">
        <v>103.1</v>
      </c>
      <c r="G174" s="10">
        <v>98.2</v>
      </c>
      <c r="H174" s="10">
        <v>98.9</v>
      </c>
      <c r="I174" s="10">
        <v>102.7</v>
      </c>
      <c r="J174" s="10">
        <v>99.6</v>
      </c>
      <c r="K174" s="10">
        <v>101.9</v>
      </c>
      <c r="L174" s="10">
        <v>604.4</v>
      </c>
      <c r="M174" s="10"/>
      <c r="N174" s="16"/>
    </row>
    <row r="175" spans="1:14" x14ac:dyDescent="0.35">
      <c r="A175" s="11">
        <v>23</v>
      </c>
      <c r="B175" s="11">
        <v>208</v>
      </c>
      <c r="C175" s="12" t="s">
        <v>219</v>
      </c>
      <c r="D175" s="12" t="s">
        <v>296</v>
      </c>
      <c r="E175" s="4" t="s">
        <v>644</v>
      </c>
      <c r="F175" s="16">
        <v>99.5</v>
      </c>
      <c r="G175" s="16">
        <v>101.4</v>
      </c>
      <c r="H175" s="16">
        <v>101.7</v>
      </c>
      <c r="I175" s="16">
        <v>100.3</v>
      </c>
      <c r="J175" s="16">
        <v>99.2</v>
      </c>
      <c r="K175" s="16">
        <v>101.4</v>
      </c>
      <c r="L175" s="16">
        <f>SUM(F175:K175)</f>
        <v>603.5</v>
      </c>
      <c r="M175" s="16"/>
      <c r="N175" s="16"/>
    </row>
    <row r="176" spans="1:14" x14ac:dyDescent="0.35">
      <c r="A176" s="11">
        <v>24</v>
      </c>
      <c r="B176" s="11">
        <v>441</v>
      </c>
      <c r="C176" s="12" t="s">
        <v>333</v>
      </c>
      <c r="D176" s="12" t="s">
        <v>334</v>
      </c>
      <c r="E176" s="4" t="s">
        <v>644</v>
      </c>
      <c r="F176" s="10">
        <v>103.4</v>
      </c>
      <c r="G176" s="10">
        <v>102.1</v>
      </c>
      <c r="H176" s="10">
        <v>101.2</v>
      </c>
      <c r="I176" s="10">
        <v>95.8</v>
      </c>
      <c r="J176" s="10">
        <v>100.5</v>
      </c>
      <c r="K176" s="10">
        <v>100.3</v>
      </c>
      <c r="L176" s="10">
        <v>603.29999999999995</v>
      </c>
      <c r="M176" s="16"/>
      <c r="N176" s="16"/>
    </row>
    <row r="177" spans="1:14" x14ac:dyDescent="0.35">
      <c r="A177" s="11">
        <v>25</v>
      </c>
      <c r="B177" s="11">
        <v>183</v>
      </c>
      <c r="C177" s="12" t="s">
        <v>305</v>
      </c>
      <c r="D177" s="12" t="s">
        <v>306</v>
      </c>
      <c r="E177" s="4" t="s">
        <v>644</v>
      </c>
      <c r="F177" s="16">
        <v>101.7</v>
      </c>
      <c r="G177" s="16">
        <v>98.2</v>
      </c>
      <c r="H177" s="16">
        <v>100.8</v>
      </c>
      <c r="I177" s="16">
        <v>99.8</v>
      </c>
      <c r="J177" s="16">
        <v>101.6</v>
      </c>
      <c r="K177" s="16">
        <v>100.5</v>
      </c>
      <c r="L177" s="16">
        <f>SUM(F177:K177)</f>
        <v>602.6</v>
      </c>
      <c r="M177" s="16"/>
      <c r="N177" s="16"/>
    </row>
    <row r="178" spans="1:14" x14ac:dyDescent="0.35">
      <c r="A178" s="11">
        <v>26</v>
      </c>
      <c r="B178" s="11">
        <v>244</v>
      </c>
      <c r="C178" s="12" t="s">
        <v>343</v>
      </c>
      <c r="D178" s="12" t="s">
        <v>429</v>
      </c>
      <c r="E178" s="4" t="s">
        <v>644</v>
      </c>
      <c r="F178" s="16">
        <v>100.1</v>
      </c>
      <c r="G178" s="16">
        <v>101.4</v>
      </c>
      <c r="H178" s="16">
        <v>99</v>
      </c>
      <c r="I178" s="16">
        <v>102.4</v>
      </c>
      <c r="J178" s="16">
        <v>99.7</v>
      </c>
      <c r="K178" s="16">
        <v>99.9</v>
      </c>
      <c r="L178" s="16">
        <f>SUM(F178:K178)</f>
        <v>602.5</v>
      </c>
      <c r="M178" s="16"/>
      <c r="N178" s="16"/>
    </row>
    <row r="179" spans="1:14" x14ac:dyDescent="0.35">
      <c r="A179" s="11">
        <v>27</v>
      </c>
      <c r="B179" s="11">
        <v>259</v>
      </c>
      <c r="C179" s="12" t="s">
        <v>343</v>
      </c>
      <c r="D179" s="12" t="s">
        <v>344</v>
      </c>
      <c r="E179" s="4" t="s">
        <v>644</v>
      </c>
      <c r="F179" s="16">
        <v>99.3</v>
      </c>
      <c r="G179" s="16">
        <v>99.9</v>
      </c>
      <c r="H179" s="16">
        <v>100.1</v>
      </c>
      <c r="I179" s="16">
        <v>100</v>
      </c>
      <c r="J179" s="16">
        <v>100.6</v>
      </c>
      <c r="K179" s="16">
        <v>101.8</v>
      </c>
      <c r="L179" s="16">
        <f>SUM(F179:K179)</f>
        <v>601.69999999999993</v>
      </c>
      <c r="M179" s="16"/>
      <c r="N179" s="16"/>
    </row>
    <row r="180" spans="1:14" x14ac:dyDescent="0.35">
      <c r="A180" s="11">
        <v>28</v>
      </c>
      <c r="B180" s="11">
        <v>189</v>
      </c>
      <c r="C180" s="12" t="s">
        <v>303</v>
      </c>
      <c r="D180" s="12" t="s">
        <v>418</v>
      </c>
      <c r="E180" s="4" t="s">
        <v>644</v>
      </c>
      <c r="F180" s="10">
        <v>101.6</v>
      </c>
      <c r="G180" s="10">
        <v>98.7</v>
      </c>
      <c r="H180" s="10">
        <v>100.8</v>
      </c>
      <c r="I180" s="10">
        <v>101.5</v>
      </c>
      <c r="J180" s="10">
        <v>100.3</v>
      </c>
      <c r="K180" s="10">
        <v>98.7</v>
      </c>
      <c r="L180" s="10">
        <v>601.6</v>
      </c>
      <c r="M180" s="16"/>
      <c r="N180" s="16"/>
    </row>
    <row r="181" spans="1:14" x14ac:dyDescent="0.35">
      <c r="A181" s="11">
        <v>29</v>
      </c>
      <c r="B181" s="11">
        <v>470</v>
      </c>
      <c r="C181" s="12" t="s">
        <v>374</v>
      </c>
      <c r="D181" s="12" t="s">
        <v>468</v>
      </c>
      <c r="E181" s="4" t="s">
        <v>644</v>
      </c>
      <c r="F181" s="10">
        <v>96.9</v>
      </c>
      <c r="G181" s="10">
        <v>99.9</v>
      </c>
      <c r="H181" s="10">
        <v>101.8</v>
      </c>
      <c r="I181" s="10">
        <v>101.3</v>
      </c>
      <c r="J181" s="10">
        <v>100.5</v>
      </c>
      <c r="K181" s="10">
        <v>100.9</v>
      </c>
      <c r="L181" s="10">
        <v>601.29999999999995</v>
      </c>
      <c r="M181" s="16"/>
      <c r="N181" s="16"/>
    </row>
    <row r="182" spans="1:14" x14ac:dyDescent="0.35">
      <c r="A182" s="11">
        <v>30</v>
      </c>
      <c r="B182" s="11">
        <v>344</v>
      </c>
      <c r="C182" s="12" t="s">
        <v>284</v>
      </c>
      <c r="D182" s="12" t="s">
        <v>445</v>
      </c>
      <c r="E182" s="4" t="s">
        <v>644</v>
      </c>
      <c r="F182" s="10">
        <v>102.8</v>
      </c>
      <c r="G182" s="10">
        <v>99.7</v>
      </c>
      <c r="H182" s="10">
        <v>99.9</v>
      </c>
      <c r="I182" s="10">
        <v>99.2</v>
      </c>
      <c r="J182" s="10">
        <v>99.1</v>
      </c>
      <c r="K182" s="10">
        <v>99.5</v>
      </c>
      <c r="L182" s="10">
        <v>600.20000000000005</v>
      </c>
      <c r="M182" s="10"/>
      <c r="N182" s="16"/>
    </row>
    <row r="183" spans="1:14" x14ac:dyDescent="0.35">
      <c r="A183" s="11">
        <v>31</v>
      </c>
      <c r="B183" s="11">
        <v>493</v>
      </c>
      <c r="C183" s="12" t="s">
        <v>249</v>
      </c>
      <c r="D183" s="12" t="s">
        <v>322</v>
      </c>
      <c r="E183" s="4" t="s">
        <v>644</v>
      </c>
      <c r="F183" s="16">
        <v>98.3</v>
      </c>
      <c r="G183" s="16">
        <v>101.5</v>
      </c>
      <c r="H183" s="16">
        <v>100.4</v>
      </c>
      <c r="I183" s="16">
        <v>99.3</v>
      </c>
      <c r="J183" s="16">
        <v>99.4</v>
      </c>
      <c r="K183" s="16">
        <v>100.3</v>
      </c>
      <c r="L183" s="16">
        <f>SUM(F183:K183)</f>
        <v>599.20000000000005</v>
      </c>
      <c r="M183" s="16"/>
      <c r="N183" s="16"/>
    </row>
    <row r="184" spans="1:14" x14ac:dyDescent="0.35">
      <c r="A184" s="11">
        <v>32</v>
      </c>
      <c r="B184" s="11">
        <v>326</v>
      </c>
      <c r="C184" s="12" t="s">
        <v>350</v>
      </c>
      <c r="D184" s="12" t="s">
        <v>15</v>
      </c>
      <c r="E184" s="4" t="s">
        <v>644</v>
      </c>
      <c r="F184" s="16">
        <v>101.4</v>
      </c>
      <c r="G184" s="16">
        <v>99.6</v>
      </c>
      <c r="H184" s="16">
        <v>99.9</v>
      </c>
      <c r="I184" s="16">
        <v>99.1</v>
      </c>
      <c r="J184" s="16">
        <v>99.1</v>
      </c>
      <c r="K184" s="16">
        <v>99.9</v>
      </c>
      <c r="L184" s="16">
        <f>SUM(F184:K184)</f>
        <v>599</v>
      </c>
      <c r="M184" s="16"/>
      <c r="N184" s="16"/>
    </row>
    <row r="185" spans="1:14" x14ac:dyDescent="0.35">
      <c r="A185" s="11">
        <v>33</v>
      </c>
      <c r="B185" s="11">
        <v>119</v>
      </c>
      <c r="C185" s="12" t="s">
        <v>316</v>
      </c>
      <c r="D185" s="12" t="s">
        <v>317</v>
      </c>
      <c r="E185" s="4" t="s">
        <v>644</v>
      </c>
      <c r="F185" s="10">
        <v>99.2</v>
      </c>
      <c r="G185" s="10">
        <v>98.7</v>
      </c>
      <c r="H185" s="10">
        <v>101.5</v>
      </c>
      <c r="I185" s="10">
        <v>100.6</v>
      </c>
      <c r="J185" s="10">
        <v>100.3</v>
      </c>
      <c r="K185" s="10">
        <v>98.7</v>
      </c>
      <c r="L185" s="10">
        <v>599</v>
      </c>
      <c r="M185" s="16"/>
      <c r="N185" s="16"/>
    </row>
    <row r="186" spans="1:14" x14ac:dyDescent="0.35">
      <c r="A186" s="11">
        <v>34</v>
      </c>
      <c r="B186" s="11">
        <v>420</v>
      </c>
      <c r="C186" s="12" t="s">
        <v>323</v>
      </c>
      <c r="D186" s="12" t="s">
        <v>324</v>
      </c>
      <c r="E186" s="4" t="s">
        <v>644</v>
      </c>
      <c r="F186" s="10">
        <v>97.8</v>
      </c>
      <c r="G186" s="10">
        <v>99.2</v>
      </c>
      <c r="H186" s="10">
        <v>103.9</v>
      </c>
      <c r="I186" s="10">
        <v>100.7</v>
      </c>
      <c r="J186" s="10">
        <v>97.1</v>
      </c>
      <c r="K186" s="10">
        <v>99.8</v>
      </c>
      <c r="L186" s="10">
        <v>598.5</v>
      </c>
      <c r="M186" s="16"/>
      <c r="N186" s="16"/>
    </row>
    <row r="187" spans="1:14" x14ac:dyDescent="0.35">
      <c r="A187" s="11">
        <v>35</v>
      </c>
      <c r="B187" s="11">
        <v>466</v>
      </c>
      <c r="C187" s="12" t="s">
        <v>227</v>
      </c>
      <c r="D187" s="12" t="s">
        <v>332</v>
      </c>
      <c r="E187" s="4" t="s">
        <v>644</v>
      </c>
      <c r="F187" s="16">
        <v>97.8</v>
      </c>
      <c r="G187" s="16">
        <v>101.2</v>
      </c>
      <c r="H187" s="16">
        <v>99.3</v>
      </c>
      <c r="I187" s="16">
        <v>98.7</v>
      </c>
      <c r="J187" s="16">
        <v>100.5</v>
      </c>
      <c r="K187" s="16">
        <v>99.3</v>
      </c>
      <c r="L187" s="16">
        <f>SUM(F187:K187)</f>
        <v>596.79999999999995</v>
      </c>
      <c r="M187" s="16"/>
      <c r="N187" s="16"/>
    </row>
    <row r="188" spans="1:14" x14ac:dyDescent="0.35">
      <c r="A188" s="11">
        <v>36</v>
      </c>
      <c r="B188" s="11">
        <v>387</v>
      </c>
      <c r="C188" s="12" t="s">
        <v>315</v>
      </c>
      <c r="D188" s="12" t="s">
        <v>17</v>
      </c>
      <c r="E188" s="4" t="s">
        <v>644</v>
      </c>
      <c r="F188" s="16">
        <v>101.9</v>
      </c>
      <c r="G188" s="16">
        <v>101.7</v>
      </c>
      <c r="H188" s="16">
        <v>97.7</v>
      </c>
      <c r="I188" s="16">
        <v>101.4</v>
      </c>
      <c r="J188" s="16">
        <v>94.4</v>
      </c>
      <c r="K188" s="16">
        <v>99.5</v>
      </c>
      <c r="L188" s="16">
        <f>SUM(F188:K188)</f>
        <v>596.6</v>
      </c>
      <c r="M188" s="16"/>
      <c r="N188" s="16"/>
    </row>
    <row r="189" spans="1:14" x14ac:dyDescent="0.35">
      <c r="A189" s="11">
        <v>37</v>
      </c>
      <c r="B189" s="11">
        <v>440</v>
      </c>
      <c r="C189" s="12" t="s">
        <v>461</v>
      </c>
      <c r="D189" s="12" t="s">
        <v>462</v>
      </c>
      <c r="E189" s="4" t="s">
        <v>644</v>
      </c>
      <c r="F189" s="16">
        <v>100</v>
      </c>
      <c r="G189" s="16">
        <v>101.5</v>
      </c>
      <c r="H189" s="16">
        <v>96.8</v>
      </c>
      <c r="I189" s="16">
        <v>98.5</v>
      </c>
      <c r="J189" s="16">
        <v>97</v>
      </c>
      <c r="K189" s="16">
        <v>102.3</v>
      </c>
      <c r="L189" s="16">
        <f>SUM(F189:K189)</f>
        <v>596.1</v>
      </c>
      <c r="M189" s="16"/>
      <c r="N189" s="16"/>
    </row>
    <row r="190" spans="1:14" x14ac:dyDescent="0.35">
      <c r="A190" s="11">
        <v>38</v>
      </c>
      <c r="B190" s="11">
        <v>313</v>
      </c>
      <c r="C190" s="12" t="s">
        <v>233</v>
      </c>
      <c r="D190" s="12" t="s">
        <v>438</v>
      </c>
      <c r="E190" s="4" t="s">
        <v>644</v>
      </c>
      <c r="F190" s="10">
        <v>99.7</v>
      </c>
      <c r="G190" s="10">
        <v>98.5</v>
      </c>
      <c r="H190" s="10">
        <v>99.3</v>
      </c>
      <c r="I190" s="10">
        <v>97.3</v>
      </c>
      <c r="J190" s="10">
        <v>100.4</v>
      </c>
      <c r="K190" s="10">
        <v>100.3</v>
      </c>
      <c r="L190" s="10">
        <v>595.5</v>
      </c>
      <c r="M190" s="10"/>
      <c r="N190" s="16"/>
    </row>
    <row r="191" spans="1:14" x14ac:dyDescent="0.35">
      <c r="A191" s="11">
        <v>39</v>
      </c>
      <c r="B191" s="11">
        <v>352</v>
      </c>
      <c r="C191" s="12" t="s">
        <v>446</v>
      </c>
      <c r="D191" s="12" t="s">
        <v>447</v>
      </c>
      <c r="E191" s="4" t="s">
        <v>644</v>
      </c>
      <c r="F191" s="10">
        <v>98.5</v>
      </c>
      <c r="G191" s="10">
        <v>100.6</v>
      </c>
      <c r="H191" s="10">
        <v>97.6</v>
      </c>
      <c r="I191" s="10">
        <v>100.9</v>
      </c>
      <c r="J191" s="10">
        <v>98.8</v>
      </c>
      <c r="K191" s="10">
        <v>99.1</v>
      </c>
      <c r="L191" s="10">
        <v>595.5</v>
      </c>
      <c r="M191" s="10"/>
      <c r="N191" s="16"/>
    </row>
    <row r="192" spans="1:14" x14ac:dyDescent="0.35">
      <c r="A192" s="11">
        <v>40</v>
      </c>
      <c r="B192" s="11">
        <v>385</v>
      </c>
      <c r="C192" s="12" t="s">
        <v>356</v>
      </c>
      <c r="D192" s="12" t="s">
        <v>405</v>
      </c>
      <c r="E192" s="4" t="s">
        <v>644</v>
      </c>
      <c r="F192" s="10">
        <v>99.6</v>
      </c>
      <c r="G192" s="10">
        <v>95.5</v>
      </c>
      <c r="H192" s="10">
        <v>100.1</v>
      </c>
      <c r="I192" s="10">
        <v>101.1</v>
      </c>
      <c r="J192" s="10">
        <v>99.1</v>
      </c>
      <c r="K192" s="10">
        <v>99.5</v>
      </c>
      <c r="L192" s="10">
        <v>594.9</v>
      </c>
      <c r="M192" s="16"/>
      <c r="N192" s="16"/>
    </row>
    <row r="193" spans="1:14" x14ac:dyDescent="0.35">
      <c r="A193" s="11">
        <v>41</v>
      </c>
      <c r="B193" s="11">
        <v>105</v>
      </c>
      <c r="C193" s="12" t="s">
        <v>233</v>
      </c>
      <c r="D193" s="12" t="s">
        <v>409</v>
      </c>
      <c r="E193" s="4" t="s">
        <v>644</v>
      </c>
      <c r="F193" s="10">
        <v>97.5</v>
      </c>
      <c r="G193" s="10">
        <v>101.4</v>
      </c>
      <c r="H193" s="10">
        <v>97</v>
      </c>
      <c r="I193" s="10">
        <v>98.5</v>
      </c>
      <c r="J193" s="10">
        <v>100.8</v>
      </c>
      <c r="K193" s="10">
        <v>99.1</v>
      </c>
      <c r="L193" s="10">
        <v>594.29999999999995</v>
      </c>
      <c r="M193" s="16"/>
      <c r="N193" s="16"/>
    </row>
    <row r="194" spans="1:14" x14ac:dyDescent="0.35">
      <c r="A194" s="11">
        <v>42</v>
      </c>
      <c r="B194" s="11">
        <v>422</v>
      </c>
      <c r="C194" s="12" t="s">
        <v>351</v>
      </c>
      <c r="D194" s="12" t="s">
        <v>25</v>
      </c>
      <c r="E194" s="4" t="s">
        <v>644</v>
      </c>
      <c r="F194" s="10">
        <v>99.7</v>
      </c>
      <c r="G194" s="10">
        <v>98</v>
      </c>
      <c r="H194" s="10">
        <v>100.6</v>
      </c>
      <c r="I194" s="10">
        <v>99.4</v>
      </c>
      <c r="J194" s="10">
        <v>95.7</v>
      </c>
      <c r="K194" s="10">
        <v>99.7</v>
      </c>
      <c r="L194" s="10">
        <v>593.1</v>
      </c>
      <c r="M194" s="16"/>
      <c r="N194" s="16"/>
    </row>
    <row r="195" spans="1:14" x14ac:dyDescent="0.35">
      <c r="A195" s="11">
        <v>43</v>
      </c>
      <c r="B195" s="11">
        <v>166</v>
      </c>
      <c r="C195" s="12" t="s">
        <v>349</v>
      </c>
      <c r="D195" s="12" t="s">
        <v>416</v>
      </c>
      <c r="E195" s="4" t="s">
        <v>644</v>
      </c>
      <c r="F195" s="16">
        <v>97.5</v>
      </c>
      <c r="G195" s="16">
        <v>97.1</v>
      </c>
      <c r="H195" s="16">
        <v>98.7</v>
      </c>
      <c r="I195" s="16">
        <v>101.9</v>
      </c>
      <c r="J195" s="16">
        <v>98.9</v>
      </c>
      <c r="K195" s="16">
        <v>99</v>
      </c>
      <c r="L195" s="16">
        <f>SUM(F195:K195)</f>
        <v>593.1</v>
      </c>
      <c r="M195" s="16"/>
      <c r="N195" s="16"/>
    </row>
    <row r="196" spans="1:14" x14ac:dyDescent="0.35">
      <c r="A196" s="11">
        <v>44</v>
      </c>
      <c r="B196" s="11">
        <v>290</v>
      </c>
      <c r="C196" s="12" t="s">
        <v>325</v>
      </c>
      <c r="D196" s="12" t="s">
        <v>404</v>
      </c>
      <c r="E196" s="4" t="s">
        <v>644</v>
      </c>
      <c r="F196" s="16">
        <v>98.9</v>
      </c>
      <c r="G196" s="16">
        <v>100.8</v>
      </c>
      <c r="H196" s="16">
        <v>95.9</v>
      </c>
      <c r="I196" s="16">
        <v>100.1</v>
      </c>
      <c r="J196" s="16">
        <v>97.7</v>
      </c>
      <c r="K196" s="16">
        <v>99.5</v>
      </c>
      <c r="L196" s="16">
        <f>SUM(F196:K196)</f>
        <v>592.90000000000009</v>
      </c>
      <c r="M196" s="16"/>
      <c r="N196" s="16"/>
    </row>
    <row r="197" spans="1:14" x14ac:dyDescent="0.35">
      <c r="A197" s="11">
        <v>45</v>
      </c>
      <c r="B197" s="11">
        <v>170</v>
      </c>
      <c r="C197" s="12" t="s">
        <v>231</v>
      </c>
      <c r="D197" s="12" t="s">
        <v>341</v>
      </c>
      <c r="E197" s="4" t="s">
        <v>644</v>
      </c>
      <c r="F197" s="16">
        <v>101.7</v>
      </c>
      <c r="G197" s="16">
        <v>97.1</v>
      </c>
      <c r="H197" s="16">
        <v>99.1</v>
      </c>
      <c r="I197" s="16">
        <v>98</v>
      </c>
      <c r="J197" s="16">
        <v>99.9</v>
      </c>
      <c r="K197" s="16">
        <v>96.8</v>
      </c>
      <c r="L197" s="16">
        <f>SUM(F197:K197)</f>
        <v>592.59999999999991</v>
      </c>
      <c r="M197" s="16"/>
      <c r="N197" s="16"/>
    </row>
    <row r="198" spans="1:14" x14ac:dyDescent="0.35">
      <c r="A198" s="11">
        <v>46</v>
      </c>
      <c r="B198" s="11">
        <v>333</v>
      </c>
      <c r="C198" s="12" t="s">
        <v>444</v>
      </c>
      <c r="D198" s="12" t="s">
        <v>377</v>
      </c>
      <c r="E198" s="4" t="s">
        <v>644</v>
      </c>
      <c r="F198" s="10">
        <v>100.3</v>
      </c>
      <c r="G198" s="10">
        <v>101.6</v>
      </c>
      <c r="H198" s="10">
        <v>97.1</v>
      </c>
      <c r="I198" s="10">
        <v>94</v>
      </c>
      <c r="J198" s="10">
        <v>99.4</v>
      </c>
      <c r="K198" s="10">
        <v>99.5</v>
      </c>
      <c r="L198" s="10">
        <v>591.9</v>
      </c>
      <c r="M198" s="10"/>
      <c r="N198" s="16"/>
    </row>
    <row r="199" spans="1:14" x14ac:dyDescent="0.35">
      <c r="A199" s="11">
        <v>47</v>
      </c>
      <c r="B199" s="11">
        <v>357</v>
      </c>
      <c r="C199" s="12" t="s">
        <v>450</v>
      </c>
      <c r="D199" s="12" t="s">
        <v>451</v>
      </c>
      <c r="E199" s="4" t="s">
        <v>644</v>
      </c>
      <c r="F199" s="16">
        <v>96.9</v>
      </c>
      <c r="G199" s="16">
        <v>99.9</v>
      </c>
      <c r="H199" s="16">
        <v>97.2</v>
      </c>
      <c r="I199" s="16">
        <v>98.4</v>
      </c>
      <c r="J199" s="16">
        <v>97.8</v>
      </c>
      <c r="K199" s="16">
        <v>101.1</v>
      </c>
      <c r="L199" s="16">
        <f>SUM(F199:K199)</f>
        <v>591.29999999999995</v>
      </c>
      <c r="M199" s="16"/>
      <c r="N199" s="16"/>
    </row>
    <row r="200" spans="1:14" x14ac:dyDescent="0.35">
      <c r="A200" s="11">
        <v>48</v>
      </c>
      <c r="B200" s="11">
        <v>245</v>
      </c>
      <c r="C200" s="12" t="s">
        <v>174</v>
      </c>
      <c r="D200" s="12" t="s">
        <v>430</v>
      </c>
      <c r="E200" s="4" t="s">
        <v>644</v>
      </c>
      <c r="F200" s="10">
        <v>96.4</v>
      </c>
      <c r="G200" s="10">
        <v>99.6</v>
      </c>
      <c r="H200" s="10">
        <v>98.7</v>
      </c>
      <c r="I200" s="10">
        <v>97</v>
      </c>
      <c r="J200" s="10">
        <v>99.3</v>
      </c>
      <c r="K200" s="10">
        <v>100.2</v>
      </c>
      <c r="L200" s="10">
        <v>591.20000000000005</v>
      </c>
      <c r="M200" s="16"/>
      <c r="N200" s="16"/>
    </row>
    <row r="201" spans="1:14" x14ac:dyDescent="0.35">
      <c r="A201" s="11">
        <v>49</v>
      </c>
      <c r="B201" s="11">
        <v>442</v>
      </c>
      <c r="C201" s="12" t="s">
        <v>463</v>
      </c>
      <c r="D201" s="12" t="s">
        <v>464</v>
      </c>
      <c r="E201" s="4" t="s">
        <v>644</v>
      </c>
      <c r="F201" s="10">
        <v>95.2</v>
      </c>
      <c r="G201" s="10">
        <v>100.2</v>
      </c>
      <c r="H201" s="10">
        <v>96</v>
      </c>
      <c r="I201" s="10">
        <v>98</v>
      </c>
      <c r="J201" s="10">
        <v>98.6</v>
      </c>
      <c r="K201" s="10">
        <v>102.6</v>
      </c>
      <c r="L201" s="10">
        <v>590.6</v>
      </c>
      <c r="M201" s="16"/>
      <c r="N201" s="16"/>
    </row>
    <row r="202" spans="1:14" x14ac:dyDescent="0.35">
      <c r="A202" s="11">
        <v>50</v>
      </c>
      <c r="B202" s="11">
        <v>181</v>
      </c>
      <c r="C202" s="12" t="s">
        <v>249</v>
      </c>
      <c r="D202" s="12" t="s">
        <v>337</v>
      </c>
      <c r="E202" s="4" t="s">
        <v>644</v>
      </c>
      <c r="F202" s="16">
        <v>101.3</v>
      </c>
      <c r="G202" s="16">
        <v>99</v>
      </c>
      <c r="H202" s="16">
        <v>98.5</v>
      </c>
      <c r="I202" s="16">
        <v>95</v>
      </c>
      <c r="J202" s="16">
        <v>99.2</v>
      </c>
      <c r="K202" s="16">
        <v>97.3</v>
      </c>
      <c r="L202" s="16">
        <f>SUM(F202:K202)</f>
        <v>590.29999999999995</v>
      </c>
      <c r="M202" s="16"/>
      <c r="N202" s="16"/>
    </row>
    <row r="203" spans="1:14" x14ac:dyDescent="0.35">
      <c r="A203" s="11">
        <v>51</v>
      </c>
      <c r="B203" s="11">
        <v>279</v>
      </c>
      <c r="C203" s="12" t="s">
        <v>318</v>
      </c>
      <c r="D203" s="12" t="s">
        <v>26</v>
      </c>
      <c r="E203" s="4" t="s">
        <v>644</v>
      </c>
      <c r="F203" s="10">
        <v>95.2</v>
      </c>
      <c r="G203" s="10">
        <v>99.7</v>
      </c>
      <c r="H203" s="10">
        <v>98.8</v>
      </c>
      <c r="I203" s="10">
        <v>97.9</v>
      </c>
      <c r="J203" s="10">
        <v>98.5</v>
      </c>
      <c r="K203" s="10">
        <v>100</v>
      </c>
      <c r="L203" s="10">
        <v>590.1</v>
      </c>
      <c r="M203" s="16"/>
      <c r="N203" s="16"/>
    </row>
    <row r="204" spans="1:14" x14ac:dyDescent="0.35">
      <c r="A204" s="11">
        <v>52</v>
      </c>
      <c r="B204" s="11">
        <v>267</v>
      </c>
      <c r="C204" s="12" t="s">
        <v>402</v>
      </c>
      <c r="D204" s="12" t="s">
        <v>403</v>
      </c>
      <c r="E204" s="4" t="s">
        <v>644</v>
      </c>
      <c r="F204" s="16">
        <v>96.3</v>
      </c>
      <c r="G204" s="16">
        <v>94.4</v>
      </c>
      <c r="H204" s="16">
        <v>101.4</v>
      </c>
      <c r="I204" s="16">
        <v>96.8</v>
      </c>
      <c r="J204" s="16">
        <v>98.1</v>
      </c>
      <c r="K204" s="16">
        <v>102.6</v>
      </c>
      <c r="L204" s="16">
        <f>SUM(F204:K204)</f>
        <v>589.6</v>
      </c>
      <c r="M204" s="16"/>
      <c r="N204" s="16"/>
    </row>
    <row r="205" spans="1:14" x14ac:dyDescent="0.35">
      <c r="A205" s="11">
        <v>53</v>
      </c>
      <c r="B205" s="11">
        <v>418</v>
      </c>
      <c r="C205" s="12" t="s">
        <v>457</v>
      </c>
      <c r="D205" s="12" t="s">
        <v>458</v>
      </c>
      <c r="E205" s="4" t="s">
        <v>644</v>
      </c>
      <c r="F205" s="10">
        <v>100.1</v>
      </c>
      <c r="G205" s="10">
        <v>96.3</v>
      </c>
      <c r="H205" s="10">
        <v>98.6</v>
      </c>
      <c r="I205" s="10">
        <v>100.7</v>
      </c>
      <c r="J205" s="10">
        <v>95.1</v>
      </c>
      <c r="K205" s="10">
        <v>98.7</v>
      </c>
      <c r="L205" s="10">
        <v>589.5</v>
      </c>
      <c r="M205" s="16"/>
      <c r="N205" s="16"/>
    </row>
    <row r="206" spans="1:14" x14ac:dyDescent="0.35">
      <c r="A206" s="11">
        <v>54</v>
      </c>
      <c r="B206" s="11">
        <v>206</v>
      </c>
      <c r="C206" s="12" t="s">
        <v>352</v>
      </c>
      <c r="D206" s="12" t="s">
        <v>422</v>
      </c>
      <c r="E206" s="4" t="s">
        <v>644</v>
      </c>
      <c r="F206" s="10">
        <v>95.3</v>
      </c>
      <c r="G206" s="10">
        <v>99.8</v>
      </c>
      <c r="H206" s="10">
        <v>98.2</v>
      </c>
      <c r="I206" s="10">
        <v>97.4</v>
      </c>
      <c r="J206" s="10">
        <v>96.3</v>
      </c>
      <c r="K206" s="10">
        <v>102.4</v>
      </c>
      <c r="L206" s="10">
        <v>589.4</v>
      </c>
      <c r="M206" s="16"/>
      <c r="N206" s="16"/>
    </row>
    <row r="207" spans="1:14" x14ac:dyDescent="0.35">
      <c r="A207" s="11">
        <v>55</v>
      </c>
      <c r="B207" s="11">
        <v>479</v>
      </c>
      <c r="C207" s="12" t="s">
        <v>303</v>
      </c>
      <c r="D207" s="12" t="s">
        <v>406</v>
      </c>
      <c r="E207" s="4" t="s">
        <v>644</v>
      </c>
      <c r="F207" s="10">
        <v>96.8</v>
      </c>
      <c r="G207" s="10">
        <v>96.2</v>
      </c>
      <c r="H207" s="10">
        <v>99.2</v>
      </c>
      <c r="I207" s="10">
        <v>96.6</v>
      </c>
      <c r="J207" s="10">
        <v>101.3</v>
      </c>
      <c r="K207" s="10">
        <v>98.3</v>
      </c>
      <c r="L207" s="10">
        <v>588.4</v>
      </c>
      <c r="M207" s="16"/>
      <c r="N207" s="16"/>
    </row>
    <row r="208" spans="1:14" x14ac:dyDescent="0.35">
      <c r="A208" s="11">
        <v>56</v>
      </c>
      <c r="B208" s="11">
        <v>282</v>
      </c>
      <c r="C208" s="12" t="s">
        <v>434</v>
      </c>
      <c r="D208" s="12" t="s">
        <v>435</v>
      </c>
      <c r="E208" s="4" t="s">
        <v>644</v>
      </c>
      <c r="F208" s="16">
        <v>96.6</v>
      </c>
      <c r="G208" s="16">
        <v>94.6</v>
      </c>
      <c r="H208" s="16">
        <v>97</v>
      </c>
      <c r="I208" s="16">
        <v>100.5</v>
      </c>
      <c r="J208" s="16">
        <v>98.5</v>
      </c>
      <c r="K208" s="16">
        <v>100.3</v>
      </c>
      <c r="L208" s="16">
        <f>SUM(F208:K208)</f>
        <v>587.5</v>
      </c>
      <c r="M208" s="16"/>
      <c r="N208" s="16"/>
    </row>
    <row r="209" spans="1:14" x14ac:dyDescent="0.35">
      <c r="A209" s="11">
        <v>57</v>
      </c>
      <c r="B209" s="11">
        <v>323</v>
      </c>
      <c r="C209" s="12" t="s">
        <v>210</v>
      </c>
      <c r="D209" s="12" t="s">
        <v>439</v>
      </c>
      <c r="E209" s="4" t="s">
        <v>644</v>
      </c>
      <c r="F209" s="16">
        <v>98</v>
      </c>
      <c r="G209" s="16">
        <v>95.6</v>
      </c>
      <c r="H209" s="16">
        <v>97.6</v>
      </c>
      <c r="I209" s="16">
        <v>98.1</v>
      </c>
      <c r="J209" s="16">
        <v>97.4</v>
      </c>
      <c r="K209" s="16">
        <v>99.1</v>
      </c>
      <c r="L209" s="16">
        <f>SUM(F209:K209)</f>
        <v>585.79999999999995</v>
      </c>
      <c r="M209" s="16"/>
      <c r="N209" s="16"/>
    </row>
    <row r="210" spans="1:14" x14ac:dyDescent="0.35">
      <c r="A210" s="11">
        <v>58</v>
      </c>
      <c r="B210" s="11">
        <v>358</v>
      </c>
      <c r="C210" s="12" t="s">
        <v>452</v>
      </c>
      <c r="D210" s="12" t="s">
        <v>453</v>
      </c>
      <c r="E210" s="4" t="s">
        <v>644</v>
      </c>
      <c r="F210" s="10">
        <v>94.8</v>
      </c>
      <c r="G210" s="10">
        <v>96.5</v>
      </c>
      <c r="H210" s="10">
        <v>101.3</v>
      </c>
      <c r="I210" s="10">
        <v>98.7</v>
      </c>
      <c r="J210" s="10">
        <v>94.7</v>
      </c>
      <c r="K210" s="10">
        <v>99.5</v>
      </c>
      <c r="L210" s="10">
        <v>585.5</v>
      </c>
      <c r="M210" s="10"/>
      <c r="N210" s="16"/>
    </row>
    <row r="211" spans="1:14" x14ac:dyDescent="0.35">
      <c r="A211" s="11">
        <v>59</v>
      </c>
      <c r="B211" s="11">
        <v>364</v>
      </c>
      <c r="C211" s="12" t="s">
        <v>455</v>
      </c>
      <c r="D211" s="12" t="s">
        <v>456</v>
      </c>
      <c r="E211" s="4" t="s">
        <v>644</v>
      </c>
      <c r="F211" s="16">
        <v>100.9</v>
      </c>
      <c r="G211" s="16">
        <v>91.9</v>
      </c>
      <c r="H211" s="16">
        <v>97.2</v>
      </c>
      <c r="I211" s="16">
        <v>99.6</v>
      </c>
      <c r="J211" s="16">
        <v>97.3</v>
      </c>
      <c r="K211" s="16">
        <v>98.4</v>
      </c>
      <c r="L211" s="16">
        <f>SUM(F211:K211)</f>
        <v>585.30000000000007</v>
      </c>
      <c r="M211" s="16"/>
      <c r="N211" s="16"/>
    </row>
    <row r="212" spans="1:14" x14ac:dyDescent="0.35">
      <c r="A212" s="11">
        <v>60</v>
      </c>
      <c r="B212" s="11">
        <v>473</v>
      </c>
      <c r="C212" s="12" t="s">
        <v>353</v>
      </c>
      <c r="D212" s="31" t="s">
        <v>13</v>
      </c>
      <c r="E212" s="4" t="s">
        <v>644</v>
      </c>
      <c r="F212" s="16">
        <v>96.9</v>
      </c>
      <c r="G212" s="16">
        <v>99.5</v>
      </c>
      <c r="H212" s="16">
        <v>97.8</v>
      </c>
      <c r="I212" s="16">
        <v>96.1</v>
      </c>
      <c r="J212" s="16">
        <v>96</v>
      </c>
      <c r="K212" s="16">
        <v>98.7</v>
      </c>
      <c r="L212" s="16">
        <f>SUM(F212:K212)</f>
        <v>585</v>
      </c>
      <c r="M212" s="16"/>
      <c r="N212" s="16"/>
    </row>
    <row r="213" spans="1:14" x14ac:dyDescent="0.35">
      <c r="A213" s="11">
        <v>61</v>
      </c>
      <c r="B213" s="11">
        <v>127</v>
      </c>
      <c r="C213" s="12" t="s">
        <v>219</v>
      </c>
      <c r="D213" s="12" t="s">
        <v>472</v>
      </c>
      <c r="E213" s="4" t="s">
        <v>644</v>
      </c>
      <c r="F213" s="16">
        <v>95.4</v>
      </c>
      <c r="G213" s="16">
        <v>96</v>
      </c>
      <c r="H213" s="16">
        <v>97.5</v>
      </c>
      <c r="I213" s="16">
        <v>100.7</v>
      </c>
      <c r="J213" s="16">
        <v>97.5</v>
      </c>
      <c r="K213" s="16">
        <v>96.8</v>
      </c>
      <c r="L213" s="16">
        <f>SUM(F213:K213)</f>
        <v>583.9</v>
      </c>
      <c r="M213" s="16"/>
      <c r="N213" s="16"/>
    </row>
    <row r="214" spans="1:14" x14ac:dyDescent="0.35">
      <c r="A214" s="11">
        <v>62</v>
      </c>
      <c r="B214" s="11">
        <v>463</v>
      </c>
      <c r="C214" s="12" t="s">
        <v>239</v>
      </c>
      <c r="D214" s="12" t="s">
        <v>465</v>
      </c>
      <c r="E214" s="4" t="s">
        <v>644</v>
      </c>
      <c r="F214" s="16">
        <v>92</v>
      </c>
      <c r="G214" s="16">
        <v>97.6</v>
      </c>
      <c r="H214" s="16">
        <v>95.4</v>
      </c>
      <c r="I214" s="16">
        <v>99.1</v>
      </c>
      <c r="J214" s="16">
        <v>99.3</v>
      </c>
      <c r="K214" s="16">
        <v>97.1</v>
      </c>
      <c r="L214" s="16">
        <f>SUM(F214:K214)</f>
        <v>580.5</v>
      </c>
      <c r="M214" s="16"/>
      <c r="N214" s="16"/>
    </row>
    <row r="215" spans="1:14" x14ac:dyDescent="0.35">
      <c r="A215" s="11">
        <v>63</v>
      </c>
      <c r="B215" s="11">
        <v>188</v>
      </c>
      <c r="C215" s="12" t="s">
        <v>347</v>
      </c>
      <c r="D215" s="12" t="s">
        <v>348</v>
      </c>
      <c r="E215" s="4" t="s">
        <v>644</v>
      </c>
      <c r="F215" s="10">
        <v>95</v>
      </c>
      <c r="G215" s="10">
        <v>96.7</v>
      </c>
      <c r="H215" s="10">
        <v>96.6</v>
      </c>
      <c r="I215" s="10">
        <v>98.7</v>
      </c>
      <c r="J215" s="10">
        <v>95.8</v>
      </c>
      <c r="K215" s="10">
        <v>96.7</v>
      </c>
      <c r="L215" s="10">
        <v>579.5</v>
      </c>
      <c r="M215" s="16"/>
      <c r="N215" s="16"/>
    </row>
    <row r="216" spans="1:14" x14ac:dyDescent="0.35">
      <c r="A216" s="11">
        <v>64</v>
      </c>
      <c r="B216" s="11">
        <v>122</v>
      </c>
      <c r="C216" s="12" t="s">
        <v>412</v>
      </c>
      <c r="D216" s="12" t="s">
        <v>413</v>
      </c>
      <c r="E216" s="4" t="s">
        <v>644</v>
      </c>
      <c r="F216" s="10">
        <v>90.3</v>
      </c>
      <c r="G216" s="10">
        <v>97.3</v>
      </c>
      <c r="H216" s="10">
        <v>99.4</v>
      </c>
      <c r="I216" s="10">
        <v>97.4</v>
      </c>
      <c r="J216" s="10">
        <v>98.1</v>
      </c>
      <c r="K216" s="10">
        <v>96.7</v>
      </c>
      <c r="L216" s="10">
        <v>579.20000000000005</v>
      </c>
      <c r="M216" s="16"/>
      <c r="N216" s="16"/>
    </row>
    <row r="217" spans="1:14" x14ac:dyDescent="0.35">
      <c r="A217" s="11">
        <v>65</v>
      </c>
      <c r="B217" s="11">
        <v>453</v>
      </c>
      <c r="C217" s="12" t="s">
        <v>294</v>
      </c>
      <c r="D217" s="12" t="s">
        <v>336</v>
      </c>
      <c r="E217" s="4" t="s">
        <v>644</v>
      </c>
      <c r="F217" s="16">
        <v>95.6</v>
      </c>
      <c r="G217" s="16">
        <v>100</v>
      </c>
      <c r="H217" s="16">
        <v>97.8</v>
      </c>
      <c r="I217" s="16">
        <v>96.1</v>
      </c>
      <c r="J217" s="16">
        <v>97</v>
      </c>
      <c r="K217" s="16">
        <v>92</v>
      </c>
      <c r="L217" s="16">
        <f>SUM(F217:K217)</f>
        <v>578.5</v>
      </c>
      <c r="M217" s="16"/>
      <c r="N217" s="16"/>
    </row>
    <row r="218" spans="1:14" x14ac:dyDescent="0.35">
      <c r="A218" s="11">
        <v>66</v>
      </c>
      <c r="B218" s="11">
        <v>482</v>
      </c>
      <c r="C218" s="12" t="s">
        <v>358</v>
      </c>
      <c r="D218" s="12" t="s">
        <v>23</v>
      </c>
      <c r="E218" s="4" t="s">
        <v>644</v>
      </c>
      <c r="F218" s="10">
        <v>95.7</v>
      </c>
      <c r="G218" s="10">
        <v>94.4</v>
      </c>
      <c r="H218" s="10">
        <v>94.5</v>
      </c>
      <c r="I218" s="10">
        <v>96.5</v>
      </c>
      <c r="J218" s="10">
        <v>99.3</v>
      </c>
      <c r="K218" s="10">
        <v>96.9</v>
      </c>
      <c r="L218" s="10">
        <v>577.29999999999995</v>
      </c>
      <c r="M218" s="16"/>
      <c r="N218" s="16"/>
    </row>
    <row r="219" spans="1:14" x14ac:dyDescent="0.35">
      <c r="A219" s="11">
        <v>67</v>
      </c>
      <c r="B219" s="11">
        <v>237</v>
      </c>
      <c r="C219" s="12" t="s">
        <v>282</v>
      </c>
      <c r="D219" s="12" t="s">
        <v>426</v>
      </c>
      <c r="E219" s="4" t="s">
        <v>644</v>
      </c>
      <c r="F219" s="16">
        <v>96.1</v>
      </c>
      <c r="G219" s="16">
        <v>95.7</v>
      </c>
      <c r="H219" s="16">
        <v>86</v>
      </c>
      <c r="I219" s="16">
        <v>100.8</v>
      </c>
      <c r="J219" s="16">
        <v>97.7</v>
      </c>
      <c r="K219" s="16">
        <v>98.6</v>
      </c>
      <c r="L219" s="16">
        <f>SUM(F219:K219)</f>
        <v>574.9</v>
      </c>
      <c r="M219" s="16"/>
      <c r="N219" s="16"/>
    </row>
    <row r="220" spans="1:14" x14ac:dyDescent="0.35">
      <c r="A220" s="11">
        <v>68</v>
      </c>
      <c r="B220" s="11">
        <v>355</v>
      </c>
      <c r="C220" s="12" t="s">
        <v>203</v>
      </c>
      <c r="D220" s="12" t="s">
        <v>449</v>
      </c>
      <c r="E220" s="4" t="s">
        <v>644</v>
      </c>
      <c r="F220" s="10">
        <v>96.7</v>
      </c>
      <c r="G220" s="10">
        <v>94.7</v>
      </c>
      <c r="H220" s="10">
        <v>95.2</v>
      </c>
      <c r="I220" s="10">
        <v>92</v>
      </c>
      <c r="J220" s="10">
        <v>97</v>
      </c>
      <c r="K220" s="10">
        <v>98</v>
      </c>
      <c r="L220" s="10">
        <v>573.6</v>
      </c>
      <c r="M220" s="10"/>
      <c r="N220" s="16"/>
    </row>
    <row r="221" spans="1:14" x14ac:dyDescent="0.35">
      <c r="A221" s="11">
        <v>69</v>
      </c>
      <c r="B221" s="11">
        <v>492</v>
      </c>
      <c r="C221" s="12" t="s">
        <v>470</v>
      </c>
      <c r="D221" s="12" t="s">
        <v>471</v>
      </c>
      <c r="E221" s="4" t="s">
        <v>644</v>
      </c>
      <c r="F221" s="16">
        <v>96.2</v>
      </c>
      <c r="G221" s="16">
        <v>97.1</v>
      </c>
      <c r="H221" s="16">
        <v>96</v>
      </c>
      <c r="I221" s="16">
        <v>95.8</v>
      </c>
      <c r="J221" s="16">
        <v>94.7</v>
      </c>
      <c r="K221" s="16">
        <v>93.1</v>
      </c>
      <c r="L221" s="16">
        <f>SUM(F221:K221)</f>
        <v>572.9</v>
      </c>
      <c r="M221" s="16"/>
      <c r="N221" s="16"/>
    </row>
    <row r="222" spans="1:14" x14ac:dyDescent="0.35">
      <c r="A222" s="11">
        <v>70</v>
      </c>
      <c r="B222" s="11">
        <v>106</v>
      </c>
      <c r="C222" s="12" t="s">
        <v>205</v>
      </c>
      <c r="D222" s="12" t="s">
        <v>410</v>
      </c>
      <c r="E222" s="4" t="s">
        <v>644</v>
      </c>
      <c r="F222" s="10">
        <v>92.2</v>
      </c>
      <c r="G222" s="10">
        <v>93.6</v>
      </c>
      <c r="H222" s="10">
        <v>96.5</v>
      </c>
      <c r="I222" s="10">
        <v>94.2</v>
      </c>
      <c r="J222" s="10">
        <v>100.2</v>
      </c>
      <c r="K222" s="10">
        <v>95.4</v>
      </c>
      <c r="L222" s="10">
        <v>572.1</v>
      </c>
      <c r="M222" s="16"/>
      <c r="N222" s="16"/>
    </row>
    <row r="223" spans="1:14" x14ac:dyDescent="0.35">
      <c r="A223" s="11">
        <v>71</v>
      </c>
      <c r="B223" s="11">
        <v>300</v>
      </c>
      <c r="C223" s="12" t="s">
        <v>352</v>
      </c>
      <c r="D223" s="12" t="s">
        <v>237</v>
      </c>
      <c r="E223" s="4" t="s">
        <v>644</v>
      </c>
      <c r="F223" s="16">
        <v>94.6</v>
      </c>
      <c r="G223" s="16">
        <v>95.9</v>
      </c>
      <c r="H223" s="16">
        <v>99</v>
      </c>
      <c r="I223" s="16">
        <v>95.7</v>
      </c>
      <c r="J223" s="16">
        <v>91.1</v>
      </c>
      <c r="K223" s="16">
        <v>95.2</v>
      </c>
      <c r="L223" s="16">
        <f>SUM(F223:K223)</f>
        <v>571.5</v>
      </c>
      <c r="M223" s="16"/>
      <c r="N223" s="16"/>
    </row>
    <row r="224" spans="1:14" x14ac:dyDescent="0.35">
      <c r="A224" s="11">
        <v>72</v>
      </c>
      <c r="B224" s="11">
        <v>141</v>
      </c>
      <c r="C224" s="12" t="s">
        <v>303</v>
      </c>
      <c r="D224" s="12" t="s">
        <v>19</v>
      </c>
      <c r="E224" s="4" t="s">
        <v>644</v>
      </c>
      <c r="F224" s="16">
        <v>98</v>
      </c>
      <c r="G224" s="16">
        <v>93.4</v>
      </c>
      <c r="H224" s="16">
        <v>98</v>
      </c>
      <c r="I224" s="16">
        <v>88.8</v>
      </c>
      <c r="J224" s="16">
        <v>97.5</v>
      </c>
      <c r="K224" s="16">
        <v>90.5</v>
      </c>
      <c r="L224" s="16">
        <f>SUM(F224:K224)</f>
        <v>566.20000000000005</v>
      </c>
      <c r="M224" s="16"/>
      <c r="N224" s="16"/>
    </row>
    <row r="225" spans="1:14" x14ac:dyDescent="0.35">
      <c r="A225" s="11">
        <v>73</v>
      </c>
      <c r="B225" s="11">
        <v>175</v>
      </c>
      <c r="C225" s="12" t="s">
        <v>400</v>
      </c>
      <c r="D225" s="12" t="s">
        <v>401</v>
      </c>
      <c r="E225" s="4" t="s">
        <v>644</v>
      </c>
      <c r="F225" s="16">
        <v>96.1</v>
      </c>
      <c r="G225" s="16">
        <v>94.7</v>
      </c>
      <c r="H225" s="16">
        <v>92.9</v>
      </c>
      <c r="I225" s="16">
        <v>95.7</v>
      </c>
      <c r="J225" s="16">
        <v>95.5</v>
      </c>
      <c r="K225" s="16">
        <v>90.6</v>
      </c>
      <c r="L225" s="16">
        <f>SUM(F225:K225)</f>
        <v>565.5</v>
      </c>
      <c r="M225" s="16"/>
      <c r="N225" s="16"/>
    </row>
    <row r="226" spans="1:14" x14ac:dyDescent="0.35">
      <c r="A226" s="11">
        <v>74</v>
      </c>
      <c r="B226" s="11">
        <v>401</v>
      </c>
      <c r="C226" s="12" t="s">
        <v>354</v>
      </c>
      <c r="D226" s="12" t="s">
        <v>355</v>
      </c>
      <c r="E226" s="4" t="s">
        <v>644</v>
      </c>
      <c r="F226" s="16">
        <v>96.9</v>
      </c>
      <c r="G226" s="16">
        <v>91.3</v>
      </c>
      <c r="H226" s="16">
        <v>91.3</v>
      </c>
      <c r="I226" s="16">
        <v>96.5</v>
      </c>
      <c r="J226" s="16">
        <v>95.4</v>
      </c>
      <c r="K226" s="16">
        <v>93.3</v>
      </c>
      <c r="L226" s="16">
        <f>SUM(F226:K226)</f>
        <v>564.69999999999993</v>
      </c>
      <c r="M226" s="16"/>
      <c r="N226" s="16"/>
    </row>
    <row r="227" spans="1:14" x14ac:dyDescent="0.35">
      <c r="A227" s="11">
        <v>75</v>
      </c>
      <c r="B227" s="11">
        <v>226</v>
      </c>
      <c r="C227" s="12" t="s">
        <v>424</v>
      </c>
      <c r="D227" s="12" t="s">
        <v>425</v>
      </c>
      <c r="E227" s="4" t="s">
        <v>644</v>
      </c>
      <c r="F227" s="16">
        <v>94.5</v>
      </c>
      <c r="G227" s="16">
        <v>96.3</v>
      </c>
      <c r="H227" s="16">
        <v>89.3</v>
      </c>
      <c r="I227" s="16">
        <v>95.5</v>
      </c>
      <c r="J227" s="16">
        <v>93.8</v>
      </c>
      <c r="K227" s="16">
        <v>93.1</v>
      </c>
      <c r="L227" s="16">
        <f>SUM(F227:K227)</f>
        <v>562.5</v>
      </c>
      <c r="M227" s="16"/>
      <c r="N227" s="16"/>
    </row>
    <row r="228" spans="1:14" x14ac:dyDescent="0.35">
      <c r="A228" s="11">
        <v>76</v>
      </c>
      <c r="B228" s="11">
        <v>112</v>
      </c>
      <c r="C228" s="12" t="s">
        <v>356</v>
      </c>
      <c r="D228" s="12" t="s">
        <v>357</v>
      </c>
      <c r="E228" s="4" t="s">
        <v>644</v>
      </c>
      <c r="F228" s="10">
        <v>96.2</v>
      </c>
      <c r="G228" s="10">
        <v>96.1</v>
      </c>
      <c r="H228" s="10">
        <v>93.2</v>
      </c>
      <c r="I228" s="10">
        <v>87.8</v>
      </c>
      <c r="J228" s="10">
        <v>92.6</v>
      </c>
      <c r="K228" s="10">
        <v>95.4</v>
      </c>
      <c r="L228" s="10">
        <v>561.29999999999995</v>
      </c>
      <c r="M228" s="16"/>
      <c r="N228" s="16"/>
    </row>
    <row r="229" spans="1:14" x14ac:dyDescent="0.35">
      <c r="A229" s="11">
        <v>77</v>
      </c>
      <c r="B229" s="11">
        <v>103</v>
      </c>
      <c r="C229" s="12" t="s">
        <v>407</v>
      </c>
      <c r="D229" s="12" t="s">
        <v>408</v>
      </c>
      <c r="E229" s="4" t="s">
        <v>644</v>
      </c>
      <c r="F229" s="16">
        <v>95.5</v>
      </c>
      <c r="G229" s="16">
        <v>93.8</v>
      </c>
      <c r="H229" s="16">
        <v>96.4</v>
      </c>
      <c r="I229" s="16">
        <v>92.6</v>
      </c>
      <c r="J229" s="16">
        <v>91.8</v>
      </c>
      <c r="K229" s="16">
        <v>91</v>
      </c>
      <c r="L229" s="16">
        <f>SUM(F229:K229)</f>
        <v>561.10000000000014</v>
      </c>
      <c r="M229" s="16"/>
      <c r="N229" s="16"/>
    </row>
    <row r="230" spans="1:14" x14ac:dyDescent="0.35">
      <c r="A230" s="11">
        <v>78</v>
      </c>
      <c r="B230" s="11">
        <v>199</v>
      </c>
      <c r="C230" s="12" t="s">
        <v>368</v>
      </c>
      <c r="D230" s="12" t="s">
        <v>421</v>
      </c>
      <c r="E230" s="4" t="s">
        <v>644</v>
      </c>
      <c r="F230" s="16">
        <v>89.1</v>
      </c>
      <c r="G230" s="16">
        <v>92.6</v>
      </c>
      <c r="H230" s="16">
        <v>96.4</v>
      </c>
      <c r="I230" s="16">
        <v>94.9</v>
      </c>
      <c r="J230" s="16">
        <v>93.3</v>
      </c>
      <c r="K230" s="16">
        <v>93.6</v>
      </c>
      <c r="L230" s="16">
        <f>SUM(F230:K230)</f>
        <v>559.9</v>
      </c>
      <c r="M230" s="16"/>
      <c r="N230" s="16"/>
    </row>
    <row r="231" spans="1:14" x14ac:dyDescent="0.35">
      <c r="A231" s="11">
        <v>79</v>
      </c>
      <c r="B231" s="11">
        <v>447</v>
      </c>
      <c r="C231" s="12" t="s">
        <v>345</v>
      </c>
      <c r="D231" s="12" t="s">
        <v>346</v>
      </c>
      <c r="E231" s="4" t="s">
        <v>644</v>
      </c>
      <c r="F231" s="10">
        <v>87.1</v>
      </c>
      <c r="G231" s="10">
        <v>95.1</v>
      </c>
      <c r="H231" s="10">
        <v>92.8</v>
      </c>
      <c r="I231" s="10">
        <v>91.1</v>
      </c>
      <c r="J231" s="10">
        <v>97.5</v>
      </c>
      <c r="K231" s="10">
        <v>94.8</v>
      </c>
      <c r="L231" s="10">
        <v>558.4</v>
      </c>
      <c r="M231" s="16"/>
      <c r="N231" s="16"/>
    </row>
    <row r="232" spans="1:14" x14ac:dyDescent="0.35">
      <c r="A232" s="11">
        <v>80</v>
      </c>
      <c r="B232" s="11">
        <v>254</v>
      </c>
      <c r="C232" s="12" t="s">
        <v>244</v>
      </c>
      <c r="D232" s="12" t="s">
        <v>431</v>
      </c>
      <c r="E232" s="4" t="s">
        <v>644</v>
      </c>
      <c r="F232" s="16">
        <v>93.9</v>
      </c>
      <c r="G232" s="16">
        <v>90.7</v>
      </c>
      <c r="H232" s="16">
        <v>91.9</v>
      </c>
      <c r="I232" s="16">
        <v>90.8</v>
      </c>
      <c r="J232" s="16">
        <v>93.9</v>
      </c>
      <c r="K232" s="16">
        <v>92.3</v>
      </c>
      <c r="L232" s="16">
        <f>SUM(F232:K232)</f>
        <v>553.5</v>
      </c>
      <c r="M232" s="16"/>
      <c r="N232" s="16"/>
    </row>
    <row r="233" spans="1:14" x14ac:dyDescent="0.35">
      <c r="A233" s="11">
        <v>81</v>
      </c>
      <c r="B233" s="11">
        <v>361</v>
      </c>
      <c r="C233" s="12" t="s">
        <v>305</v>
      </c>
      <c r="D233" s="12" t="s">
        <v>454</v>
      </c>
      <c r="E233" s="4" t="s">
        <v>644</v>
      </c>
      <c r="F233" s="10">
        <v>91.4</v>
      </c>
      <c r="G233" s="10">
        <v>98.6</v>
      </c>
      <c r="H233" s="10">
        <v>90.6</v>
      </c>
      <c r="I233" s="10">
        <v>87</v>
      </c>
      <c r="J233" s="10">
        <v>93.8</v>
      </c>
      <c r="K233" s="10">
        <v>89.1</v>
      </c>
      <c r="L233" s="10">
        <v>550.5</v>
      </c>
      <c r="M233" s="10"/>
      <c r="N233" s="16"/>
    </row>
    <row r="234" spans="1:14" x14ac:dyDescent="0.35">
      <c r="A234" s="11">
        <v>82</v>
      </c>
      <c r="B234" s="11">
        <v>327</v>
      </c>
      <c r="C234" s="12" t="s">
        <v>440</v>
      </c>
      <c r="D234" s="12" t="s">
        <v>441</v>
      </c>
      <c r="E234" s="4" t="s">
        <v>644</v>
      </c>
      <c r="F234" s="16">
        <v>80.900000000000006</v>
      </c>
      <c r="G234" s="16">
        <v>91.2</v>
      </c>
      <c r="H234" s="16">
        <v>89.2</v>
      </c>
      <c r="I234" s="16">
        <v>92.1</v>
      </c>
      <c r="J234" s="16">
        <v>91.1</v>
      </c>
      <c r="K234" s="16">
        <v>82.2</v>
      </c>
      <c r="L234" s="16">
        <f>SUM(F234:K234)</f>
        <v>526.70000000000005</v>
      </c>
      <c r="M234" s="16"/>
      <c r="N234" s="16"/>
    </row>
    <row r="235" spans="1:14" x14ac:dyDescent="0.35">
      <c r="A235" s="11">
        <v>83</v>
      </c>
      <c r="B235" s="11">
        <v>476</v>
      </c>
      <c r="C235" s="12" t="s">
        <v>368</v>
      </c>
      <c r="D235" s="12" t="s">
        <v>469</v>
      </c>
      <c r="E235" s="4" t="s">
        <v>644</v>
      </c>
      <c r="F235" s="10">
        <v>85.9</v>
      </c>
      <c r="G235" s="10">
        <v>84.8</v>
      </c>
      <c r="H235" s="10">
        <v>86.6</v>
      </c>
      <c r="I235" s="10">
        <v>87</v>
      </c>
      <c r="J235" s="10">
        <v>88.4</v>
      </c>
      <c r="K235" s="10">
        <v>92.3</v>
      </c>
      <c r="L235" s="10">
        <v>525</v>
      </c>
      <c r="M235" s="16"/>
      <c r="N235" s="16"/>
    </row>
    <row r="236" spans="1:14" x14ac:dyDescent="0.35">
      <c r="A236" s="11">
        <v>84</v>
      </c>
      <c r="B236" s="11">
        <v>527</v>
      </c>
      <c r="C236" s="12" t="s">
        <v>301</v>
      </c>
      <c r="D236" s="12" t="s">
        <v>302</v>
      </c>
      <c r="E236" s="4" t="s">
        <v>644</v>
      </c>
      <c r="F236" s="10">
        <v>96</v>
      </c>
      <c r="G236" s="10">
        <v>90.1</v>
      </c>
      <c r="H236" s="10">
        <v>0</v>
      </c>
      <c r="I236" s="10">
        <v>0</v>
      </c>
      <c r="J236" s="10">
        <v>0</v>
      </c>
      <c r="K236" s="10">
        <v>0</v>
      </c>
      <c r="L236" s="10">
        <v>186.1</v>
      </c>
      <c r="M236" s="16" t="s">
        <v>697</v>
      </c>
      <c r="N236" s="16"/>
    </row>
    <row r="237" spans="1:14" x14ac:dyDescent="0.35">
      <c r="A237" s="11"/>
      <c r="N237" s="16"/>
    </row>
  </sheetData>
  <sortState xmlns:xlrd2="http://schemas.microsoft.com/office/spreadsheetml/2017/richdata2" ref="B153:M160">
    <sortCondition descending="1" ref="M153:M160"/>
  </sortState>
  <printOptions horizontalCentered="1"/>
  <pageMargins left="0.25" right="0.25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3"/>
  <sheetViews>
    <sheetView workbookViewId="0"/>
  </sheetViews>
  <sheetFormatPr defaultColWidth="10.6328125" defaultRowHeight="15.5" x14ac:dyDescent="0.35"/>
  <cols>
    <col min="1" max="1" width="6.1796875" customWidth="1"/>
    <col min="2" max="2" width="5.1796875" bestFit="1" customWidth="1"/>
    <col min="3" max="3" width="14" bestFit="1" customWidth="1"/>
    <col min="4" max="4" width="22.6328125" bestFit="1" customWidth="1"/>
    <col min="5" max="5" width="5" bestFit="1" customWidth="1"/>
    <col min="6" max="9" width="3.81640625" bestFit="1" customWidth="1"/>
    <col min="10" max="10" width="6.81640625" bestFit="1" customWidth="1"/>
    <col min="11" max="11" width="3.81640625" bestFit="1" customWidth="1"/>
    <col min="12" max="12" width="8.1796875" bestFit="1" customWidth="1"/>
    <col min="13" max="13" width="6.81640625" hidden="1" customWidth="1"/>
    <col min="14" max="36" width="10.6328125" style="9"/>
  </cols>
  <sheetData>
    <row r="1" spans="1:36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36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36" ht="18" x14ac:dyDescent="0.4">
      <c r="A3" s="5" t="s">
        <v>670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36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36" s="8" customFormat="1" ht="18" x14ac:dyDescent="0.4">
      <c r="A5" s="19" t="s">
        <v>675</v>
      </c>
      <c r="B5" s="20"/>
      <c r="C5" s="20"/>
      <c r="D5" s="17"/>
      <c r="E5" s="17" t="s">
        <v>698</v>
      </c>
      <c r="F5" s="17"/>
      <c r="G5" s="17"/>
      <c r="H5" s="17"/>
      <c r="I5" s="17"/>
      <c r="J5" s="17"/>
      <c r="K5" s="17"/>
      <c r="L5" s="29">
        <v>237.5</v>
      </c>
      <c r="M5" s="18"/>
      <c r="N5" s="18"/>
      <c r="O5" s="18"/>
      <c r="P5" s="21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8" customFormat="1" ht="18" x14ac:dyDescent="0.4">
      <c r="A6" s="19" t="s">
        <v>676</v>
      </c>
      <c r="B6" s="20"/>
      <c r="C6" s="20"/>
      <c r="D6" s="17"/>
      <c r="E6" s="17" t="s">
        <v>699</v>
      </c>
      <c r="F6" s="17"/>
      <c r="G6" s="17"/>
      <c r="H6" s="17"/>
      <c r="I6" s="17"/>
      <c r="J6" s="17"/>
      <c r="K6" s="17"/>
      <c r="L6" s="29">
        <v>236.4</v>
      </c>
      <c r="M6" s="18"/>
      <c r="N6" s="18"/>
      <c r="O6" s="18"/>
      <c r="P6" s="21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8" customFormat="1" ht="18" x14ac:dyDescent="0.4">
      <c r="A7" s="19" t="s">
        <v>677</v>
      </c>
      <c r="B7" s="20"/>
      <c r="C7" s="20"/>
      <c r="D7" s="17"/>
      <c r="E7" s="17" t="s">
        <v>700</v>
      </c>
      <c r="F7" s="17"/>
      <c r="G7" s="17"/>
      <c r="H7" s="17"/>
      <c r="I7" s="17"/>
      <c r="J7" s="17"/>
      <c r="K7" s="17"/>
      <c r="L7" s="29">
        <v>212.3</v>
      </c>
      <c r="M7" s="18"/>
      <c r="N7" s="18"/>
      <c r="O7" s="18"/>
      <c r="P7" s="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9" spans="1:36" x14ac:dyDescent="0.35">
      <c r="A9" s="1" t="s">
        <v>667</v>
      </c>
      <c r="B9" s="1" t="s">
        <v>0</v>
      </c>
      <c r="C9" s="2" t="s">
        <v>1</v>
      </c>
      <c r="D9" s="2" t="s">
        <v>2</v>
      </c>
      <c r="E9" s="3" t="s">
        <v>3</v>
      </c>
      <c r="F9" s="3">
        <v>1</v>
      </c>
      <c r="G9" s="3">
        <v>2</v>
      </c>
      <c r="H9" s="3">
        <v>3</v>
      </c>
      <c r="I9" s="3">
        <v>4</v>
      </c>
      <c r="J9" s="3" t="s">
        <v>672</v>
      </c>
      <c r="K9" s="3" t="s">
        <v>678</v>
      </c>
      <c r="L9" s="3" t="s">
        <v>673</v>
      </c>
      <c r="M9" s="3" t="s">
        <v>674</v>
      </c>
    </row>
    <row r="10" spans="1:36" x14ac:dyDescent="0.35">
      <c r="A10" s="11">
        <v>1</v>
      </c>
      <c r="B10" s="11">
        <v>292</v>
      </c>
      <c r="C10" s="12" t="s">
        <v>56</v>
      </c>
      <c r="D10" s="12" t="s">
        <v>57</v>
      </c>
      <c r="F10" s="9">
        <v>95</v>
      </c>
      <c r="G10" s="9">
        <v>98</v>
      </c>
      <c r="H10" s="9">
        <v>96</v>
      </c>
      <c r="I10" s="9">
        <v>88</v>
      </c>
      <c r="J10" s="9">
        <f t="shared" ref="J10:J56" si="0">SUM(F10:I10)</f>
        <v>377</v>
      </c>
      <c r="K10" s="9">
        <v>8</v>
      </c>
      <c r="L10" s="10">
        <v>237.5</v>
      </c>
      <c r="M10" s="9"/>
    </row>
    <row r="11" spans="1:36" x14ac:dyDescent="0.35">
      <c r="A11" s="11">
        <v>2</v>
      </c>
      <c r="B11" s="11">
        <v>459</v>
      </c>
      <c r="C11" s="12" t="s">
        <v>506</v>
      </c>
      <c r="D11" s="12" t="s">
        <v>507</v>
      </c>
      <c r="F11" s="9">
        <v>95</v>
      </c>
      <c r="G11" s="9">
        <v>95</v>
      </c>
      <c r="H11" s="9">
        <v>90</v>
      </c>
      <c r="I11" s="9">
        <v>96</v>
      </c>
      <c r="J11" s="9">
        <f t="shared" si="0"/>
        <v>376</v>
      </c>
      <c r="K11" s="9">
        <v>11</v>
      </c>
      <c r="L11" s="10">
        <v>236.4</v>
      </c>
      <c r="M11" s="9"/>
    </row>
    <row r="12" spans="1:36" x14ac:dyDescent="0.35">
      <c r="A12" s="11">
        <v>3</v>
      </c>
      <c r="B12" s="11">
        <v>101</v>
      </c>
      <c r="C12" s="12" t="s">
        <v>69</v>
      </c>
      <c r="D12" s="12" t="s">
        <v>70</v>
      </c>
      <c r="E12" s="4" t="s">
        <v>644</v>
      </c>
      <c r="F12" s="9">
        <v>94</v>
      </c>
      <c r="G12" s="9">
        <v>95</v>
      </c>
      <c r="H12" s="9">
        <v>95</v>
      </c>
      <c r="I12" s="9">
        <v>92</v>
      </c>
      <c r="J12" s="9">
        <f t="shared" si="0"/>
        <v>376</v>
      </c>
      <c r="K12" s="9">
        <v>7</v>
      </c>
      <c r="L12" s="10">
        <v>212.3</v>
      </c>
      <c r="M12" s="9"/>
    </row>
    <row r="13" spans="1:36" x14ac:dyDescent="0.35">
      <c r="A13" s="11">
        <v>4</v>
      </c>
      <c r="B13" s="11">
        <v>155</v>
      </c>
      <c r="C13" s="12" t="s">
        <v>33</v>
      </c>
      <c r="D13" s="12" t="s">
        <v>64</v>
      </c>
      <c r="E13" s="4" t="s">
        <v>644</v>
      </c>
      <c r="F13" s="9">
        <v>93</v>
      </c>
      <c r="G13" s="9">
        <v>93</v>
      </c>
      <c r="H13" s="9">
        <v>92</v>
      </c>
      <c r="I13" s="9">
        <v>93</v>
      </c>
      <c r="J13" s="9">
        <f t="shared" si="0"/>
        <v>371</v>
      </c>
      <c r="K13" s="9">
        <v>6</v>
      </c>
      <c r="L13" s="10">
        <v>190.6</v>
      </c>
      <c r="M13" s="9"/>
    </row>
    <row r="14" spans="1:36" x14ac:dyDescent="0.35">
      <c r="A14" s="11">
        <v>5</v>
      </c>
      <c r="B14" s="11">
        <v>451</v>
      </c>
      <c r="C14" s="12" t="s">
        <v>62</v>
      </c>
      <c r="D14" s="12" t="s">
        <v>63</v>
      </c>
      <c r="E14" s="11"/>
      <c r="F14" s="9">
        <v>88</v>
      </c>
      <c r="G14" s="9">
        <v>93</v>
      </c>
      <c r="H14" s="9">
        <v>95</v>
      </c>
      <c r="I14" s="9">
        <v>94</v>
      </c>
      <c r="J14" s="9">
        <f t="shared" si="0"/>
        <v>370</v>
      </c>
      <c r="K14" s="9">
        <v>5</v>
      </c>
      <c r="L14" s="10">
        <v>169.6</v>
      </c>
      <c r="M14" s="9"/>
    </row>
    <row r="15" spans="1:36" x14ac:dyDescent="0.35">
      <c r="A15" s="11">
        <v>6</v>
      </c>
      <c r="B15" s="11">
        <v>376</v>
      </c>
      <c r="C15" s="12" t="s">
        <v>88</v>
      </c>
      <c r="D15" s="12" t="s">
        <v>89</v>
      </c>
      <c r="E15" s="11"/>
      <c r="F15" s="9">
        <v>89</v>
      </c>
      <c r="G15" s="9">
        <v>97</v>
      </c>
      <c r="H15" s="9">
        <v>91</v>
      </c>
      <c r="I15" s="9">
        <v>97</v>
      </c>
      <c r="J15" s="9">
        <f t="shared" si="0"/>
        <v>374</v>
      </c>
      <c r="K15" s="9">
        <v>11</v>
      </c>
      <c r="L15" s="10">
        <v>149.5</v>
      </c>
      <c r="M15" s="9"/>
    </row>
    <row r="16" spans="1:36" x14ac:dyDescent="0.35">
      <c r="A16" s="11">
        <v>7</v>
      </c>
      <c r="B16" s="11">
        <v>151</v>
      </c>
      <c r="C16" s="12" t="s">
        <v>488</v>
      </c>
      <c r="D16" s="12" t="s">
        <v>489</v>
      </c>
      <c r="E16" s="11"/>
      <c r="F16" s="9">
        <v>92</v>
      </c>
      <c r="G16" s="9">
        <v>93</v>
      </c>
      <c r="H16" s="9">
        <v>91</v>
      </c>
      <c r="I16" s="9">
        <v>95</v>
      </c>
      <c r="J16" s="9">
        <f t="shared" si="0"/>
        <v>371</v>
      </c>
      <c r="K16" s="9">
        <v>6</v>
      </c>
      <c r="L16" s="10">
        <v>130.69999999999999</v>
      </c>
      <c r="M16" s="9"/>
    </row>
    <row r="17" spans="1:13" x14ac:dyDescent="0.35">
      <c r="A17" s="11">
        <v>8</v>
      </c>
      <c r="B17" s="11">
        <v>107</v>
      </c>
      <c r="C17" s="12" t="s">
        <v>508</v>
      </c>
      <c r="D17" s="12" t="s">
        <v>509</v>
      </c>
      <c r="F17" s="9">
        <v>94</v>
      </c>
      <c r="G17" s="9">
        <v>88</v>
      </c>
      <c r="H17" s="9">
        <v>96</v>
      </c>
      <c r="I17" s="9">
        <v>92</v>
      </c>
      <c r="J17" s="9">
        <f t="shared" si="0"/>
        <v>370</v>
      </c>
      <c r="K17" s="9">
        <v>6</v>
      </c>
      <c r="L17" s="10">
        <v>108.4</v>
      </c>
      <c r="M17" s="9"/>
    </row>
    <row r="18" spans="1:13" x14ac:dyDescent="0.35">
      <c r="A18" s="11">
        <v>9</v>
      </c>
      <c r="B18" s="11">
        <v>506</v>
      </c>
      <c r="C18" s="12" t="s">
        <v>516</v>
      </c>
      <c r="D18" s="31" t="s">
        <v>517</v>
      </c>
      <c r="E18" s="11" t="s">
        <v>14</v>
      </c>
      <c r="F18" s="9">
        <v>94</v>
      </c>
      <c r="G18" s="9">
        <v>94</v>
      </c>
      <c r="H18" s="9">
        <v>94</v>
      </c>
      <c r="I18" s="9">
        <v>94</v>
      </c>
      <c r="J18" s="9">
        <f t="shared" si="0"/>
        <v>376</v>
      </c>
      <c r="K18" s="9">
        <v>5</v>
      </c>
      <c r="L18" s="10"/>
      <c r="M18" s="9"/>
    </row>
    <row r="19" spans="1:13" x14ac:dyDescent="0.35">
      <c r="A19" s="11">
        <v>10</v>
      </c>
      <c r="B19" s="11">
        <v>500</v>
      </c>
      <c r="C19" s="12" t="s">
        <v>512</v>
      </c>
      <c r="D19" s="31" t="s">
        <v>513</v>
      </c>
      <c r="E19" s="11" t="s">
        <v>14</v>
      </c>
      <c r="F19" s="9">
        <v>92</v>
      </c>
      <c r="G19" s="9">
        <v>96</v>
      </c>
      <c r="H19" s="9">
        <v>93</v>
      </c>
      <c r="I19" s="9">
        <v>94</v>
      </c>
      <c r="J19" s="9">
        <f t="shared" si="0"/>
        <v>375</v>
      </c>
      <c r="K19" s="9">
        <v>9</v>
      </c>
      <c r="L19" s="10"/>
      <c r="M19" s="9"/>
    </row>
    <row r="20" spans="1:13" x14ac:dyDescent="0.35">
      <c r="A20" s="11">
        <v>11</v>
      </c>
      <c r="B20" s="11">
        <v>284</v>
      </c>
      <c r="C20" s="12" t="s">
        <v>499</v>
      </c>
      <c r="D20" s="12" t="s">
        <v>500</v>
      </c>
      <c r="E20" s="4" t="s">
        <v>644</v>
      </c>
      <c r="F20" s="9">
        <v>90</v>
      </c>
      <c r="G20" s="9">
        <v>94</v>
      </c>
      <c r="H20" s="9">
        <v>91</v>
      </c>
      <c r="I20" s="9">
        <v>94</v>
      </c>
      <c r="J20" s="9">
        <f t="shared" si="0"/>
        <v>369</v>
      </c>
      <c r="K20" s="9">
        <v>7</v>
      </c>
      <c r="L20" s="10"/>
      <c r="M20" s="9"/>
    </row>
    <row r="21" spans="1:13" x14ac:dyDescent="0.35">
      <c r="A21" s="11">
        <v>12</v>
      </c>
      <c r="B21" s="11">
        <v>209</v>
      </c>
      <c r="C21" s="12" t="s">
        <v>67</v>
      </c>
      <c r="D21" s="12" t="s">
        <v>68</v>
      </c>
      <c r="E21" s="4" t="s">
        <v>644</v>
      </c>
      <c r="F21" s="9">
        <v>94</v>
      </c>
      <c r="G21" s="9">
        <v>93</v>
      </c>
      <c r="H21" s="9">
        <v>91</v>
      </c>
      <c r="I21" s="9">
        <v>88</v>
      </c>
      <c r="J21" s="9">
        <f t="shared" si="0"/>
        <v>366</v>
      </c>
      <c r="K21" s="9">
        <v>7</v>
      </c>
      <c r="L21" s="9"/>
      <c r="M21" s="9"/>
    </row>
    <row r="22" spans="1:13" x14ac:dyDescent="0.35">
      <c r="A22" s="11">
        <v>13</v>
      </c>
      <c r="B22" s="11">
        <v>455</v>
      </c>
      <c r="C22" s="12" t="s">
        <v>504</v>
      </c>
      <c r="D22" s="12" t="s">
        <v>505</v>
      </c>
      <c r="E22" s="4" t="s">
        <v>644</v>
      </c>
      <c r="F22" s="9">
        <v>91</v>
      </c>
      <c r="G22" s="9">
        <v>92</v>
      </c>
      <c r="H22" s="9">
        <v>87</v>
      </c>
      <c r="I22" s="9">
        <v>95</v>
      </c>
      <c r="J22" s="9">
        <f t="shared" si="0"/>
        <v>365</v>
      </c>
      <c r="K22" s="9">
        <v>7</v>
      </c>
      <c r="L22" s="9"/>
      <c r="M22" s="9"/>
    </row>
    <row r="23" spans="1:13" x14ac:dyDescent="0.35">
      <c r="A23" s="11">
        <v>14</v>
      </c>
      <c r="B23" s="11">
        <v>394</v>
      </c>
      <c r="C23" s="12" t="s">
        <v>71</v>
      </c>
      <c r="D23" s="12" t="s">
        <v>11</v>
      </c>
      <c r="E23" s="4" t="s">
        <v>644</v>
      </c>
      <c r="F23" s="9">
        <v>93</v>
      </c>
      <c r="G23" s="9">
        <v>94</v>
      </c>
      <c r="H23" s="9">
        <v>87</v>
      </c>
      <c r="I23" s="9">
        <v>91</v>
      </c>
      <c r="J23" s="9">
        <f t="shared" si="0"/>
        <v>365</v>
      </c>
      <c r="K23" s="9">
        <v>5</v>
      </c>
      <c r="L23" s="9"/>
      <c r="M23" s="9"/>
    </row>
    <row r="24" spans="1:13" x14ac:dyDescent="0.35">
      <c r="A24" s="11">
        <v>15</v>
      </c>
      <c r="B24" s="11">
        <v>133</v>
      </c>
      <c r="C24" s="12" t="s">
        <v>59</v>
      </c>
      <c r="D24" s="12" t="s">
        <v>9</v>
      </c>
      <c r="F24" s="9">
        <v>90</v>
      </c>
      <c r="G24" s="9">
        <v>93</v>
      </c>
      <c r="H24" s="9">
        <v>91</v>
      </c>
      <c r="I24" s="9">
        <v>91</v>
      </c>
      <c r="J24" s="9">
        <f t="shared" si="0"/>
        <v>365</v>
      </c>
      <c r="K24" s="9">
        <v>4</v>
      </c>
      <c r="L24" s="9"/>
      <c r="M24" s="9"/>
    </row>
    <row r="25" spans="1:13" x14ac:dyDescent="0.35">
      <c r="A25" s="11">
        <v>16</v>
      </c>
      <c r="B25" s="11">
        <v>514</v>
      </c>
      <c r="C25" s="12" t="s">
        <v>633</v>
      </c>
      <c r="D25" s="12" t="s">
        <v>634</v>
      </c>
      <c r="E25" s="13"/>
      <c r="F25" s="9">
        <v>93</v>
      </c>
      <c r="G25" s="9">
        <v>94</v>
      </c>
      <c r="H25" s="9">
        <v>86</v>
      </c>
      <c r="I25" s="9">
        <v>91</v>
      </c>
      <c r="J25" s="9">
        <f t="shared" si="0"/>
        <v>364</v>
      </c>
      <c r="K25" s="9">
        <v>8</v>
      </c>
      <c r="L25" s="9"/>
      <c r="M25" s="9"/>
    </row>
    <row r="26" spans="1:13" x14ac:dyDescent="0.35">
      <c r="A26" s="11">
        <v>17</v>
      </c>
      <c r="B26" s="11">
        <v>212</v>
      </c>
      <c r="C26" s="12" t="s">
        <v>60</v>
      </c>
      <c r="D26" s="12" t="s">
        <v>61</v>
      </c>
      <c r="F26" s="9">
        <v>89</v>
      </c>
      <c r="G26" s="9">
        <v>89</v>
      </c>
      <c r="H26" s="9">
        <v>92</v>
      </c>
      <c r="I26" s="9">
        <v>94</v>
      </c>
      <c r="J26" s="9">
        <f t="shared" si="0"/>
        <v>364</v>
      </c>
      <c r="K26" s="9">
        <v>2</v>
      </c>
      <c r="L26" s="9"/>
      <c r="M26" s="9"/>
    </row>
    <row r="27" spans="1:13" x14ac:dyDescent="0.35">
      <c r="A27" s="11">
        <v>18</v>
      </c>
      <c r="B27" s="11">
        <v>389</v>
      </c>
      <c r="C27" s="12" t="s">
        <v>65</v>
      </c>
      <c r="D27" s="12" t="s">
        <v>66</v>
      </c>
      <c r="E27" s="11"/>
      <c r="F27" s="9">
        <v>92</v>
      </c>
      <c r="G27" s="9">
        <v>89</v>
      </c>
      <c r="H27" s="9">
        <v>89</v>
      </c>
      <c r="I27" s="9">
        <v>93</v>
      </c>
      <c r="J27" s="9">
        <f t="shared" si="0"/>
        <v>363</v>
      </c>
      <c r="K27" s="9">
        <v>4</v>
      </c>
      <c r="L27" s="9"/>
      <c r="M27" s="9"/>
    </row>
    <row r="28" spans="1:13" x14ac:dyDescent="0.35">
      <c r="A28" s="11">
        <v>19</v>
      </c>
      <c r="B28" s="11">
        <v>146</v>
      </c>
      <c r="C28" s="12" t="s">
        <v>81</v>
      </c>
      <c r="D28" s="12" t="s">
        <v>82</v>
      </c>
      <c r="E28" s="4" t="s">
        <v>644</v>
      </c>
      <c r="F28" s="9">
        <v>90</v>
      </c>
      <c r="G28" s="9">
        <v>91</v>
      </c>
      <c r="H28" s="9">
        <v>89</v>
      </c>
      <c r="I28" s="9">
        <v>92</v>
      </c>
      <c r="J28" s="9">
        <f t="shared" si="0"/>
        <v>362</v>
      </c>
      <c r="K28" s="9">
        <v>5</v>
      </c>
      <c r="L28" s="9"/>
      <c r="M28" s="9"/>
    </row>
    <row r="29" spans="1:13" x14ac:dyDescent="0.35">
      <c r="A29" s="11">
        <v>20</v>
      </c>
      <c r="B29" s="11">
        <v>186</v>
      </c>
      <c r="C29" s="12" t="s">
        <v>490</v>
      </c>
      <c r="D29" s="24" t="s">
        <v>491</v>
      </c>
      <c r="F29" s="9">
        <v>91</v>
      </c>
      <c r="G29" s="9">
        <v>93</v>
      </c>
      <c r="H29" s="9">
        <v>88</v>
      </c>
      <c r="I29" s="9">
        <v>90</v>
      </c>
      <c r="J29" s="9">
        <f t="shared" si="0"/>
        <v>362</v>
      </c>
      <c r="K29" s="9">
        <v>5</v>
      </c>
      <c r="L29" s="9"/>
      <c r="M29" s="9"/>
    </row>
    <row r="30" spans="1:13" x14ac:dyDescent="0.35">
      <c r="A30" s="11">
        <v>21</v>
      </c>
      <c r="B30" s="11">
        <v>490</v>
      </c>
      <c r="C30" s="12" t="s">
        <v>360</v>
      </c>
      <c r="D30" s="12" t="s">
        <v>6</v>
      </c>
      <c r="E30" s="4" t="s">
        <v>644</v>
      </c>
      <c r="F30" s="9">
        <v>84</v>
      </c>
      <c r="G30" s="9">
        <v>89</v>
      </c>
      <c r="H30" s="9">
        <v>94</v>
      </c>
      <c r="I30" s="9">
        <v>95</v>
      </c>
      <c r="J30" s="9">
        <f t="shared" si="0"/>
        <v>362</v>
      </c>
      <c r="K30" s="9">
        <v>3</v>
      </c>
      <c r="L30" s="9"/>
      <c r="M30" s="9"/>
    </row>
    <row r="31" spans="1:13" x14ac:dyDescent="0.35">
      <c r="A31" s="11">
        <v>22</v>
      </c>
      <c r="B31" s="11">
        <v>353</v>
      </c>
      <c r="C31" s="12" t="s">
        <v>76</v>
      </c>
      <c r="D31" s="12" t="s">
        <v>77</v>
      </c>
      <c r="E31" s="11"/>
      <c r="F31" s="9">
        <v>88</v>
      </c>
      <c r="G31" s="9">
        <v>89</v>
      </c>
      <c r="H31" s="9">
        <v>91</v>
      </c>
      <c r="I31" s="9">
        <v>93</v>
      </c>
      <c r="J31" s="9">
        <f t="shared" si="0"/>
        <v>361</v>
      </c>
      <c r="K31" s="9">
        <v>3</v>
      </c>
      <c r="L31" s="9"/>
      <c r="M31" s="9"/>
    </row>
    <row r="32" spans="1:13" x14ac:dyDescent="0.35">
      <c r="A32" s="11">
        <v>23</v>
      </c>
      <c r="B32" s="11">
        <v>301</v>
      </c>
      <c r="C32" s="12" t="s">
        <v>501</v>
      </c>
      <c r="D32" s="12" t="s">
        <v>214</v>
      </c>
      <c r="E32" s="4" t="s">
        <v>644</v>
      </c>
      <c r="F32" s="9">
        <v>90</v>
      </c>
      <c r="G32" s="9">
        <v>89</v>
      </c>
      <c r="H32" s="9">
        <v>87</v>
      </c>
      <c r="I32" s="9">
        <v>94</v>
      </c>
      <c r="J32" s="9">
        <f t="shared" si="0"/>
        <v>360</v>
      </c>
      <c r="K32" s="9">
        <v>5</v>
      </c>
      <c r="L32" s="9"/>
      <c r="M32" s="9"/>
    </row>
    <row r="33" spans="1:13" x14ac:dyDescent="0.35">
      <c r="A33" s="11">
        <v>24</v>
      </c>
      <c r="B33" s="11">
        <v>509</v>
      </c>
      <c r="C33" s="12" t="s">
        <v>518</v>
      </c>
      <c r="D33" s="12" t="s">
        <v>519</v>
      </c>
      <c r="E33" s="11" t="s">
        <v>14</v>
      </c>
      <c r="F33" s="9">
        <v>90</v>
      </c>
      <c r="G33" s="9">
        <v>92</v>
      </c>
      <c r="H33" s="9">
        <v>90</v>
      </c>
      <c r="I33" s="9">
        <v>87</v>
      </c>
      <c r="J33" s="9">
        <f t="shared" si="0"/>
        <v>359</v>
      </c>
      <c r="K33" s="9">
        <v>5</v>
      </c>
      <c r="L33" s="9"/>
      <c r="M33" s="9"/>
    </row>
    <row r="34" spans="1:13" x14ac:dyDescent="0.35">
      <c r="A34" s="11">
        <v>25</v>
      </c>
      <c r="B34" s="11">
        <v>489</v>
      </c>
      <c r="C34" s="12" t="s">
        <v>83</v>
      </c>
      <c r="D34" s="12" t="s">
        <v>6</v>
      </c>
      <c r="E34" s="4" t="s">
        <v>644</v>
      </c>
      <c r="F34" s="9">
        <v>89</v>
      </c>
      <c r="G34" s="9">
        <v>88</v>
      </c>
      <c r="H34" s="9">
        <v>92</v>
      </c>
      <c r="I34" s="9">
        <v>90</v>
      </c>
      <c r="J34" s="9">
        <f t="shared" si="0"/>
        <v>359</v>
      </c>
      <c r="K34" s="9">
        <v>4</v>
      </c>
      <c r="L34" s="9"/>
      <c r="M34" s="9"/>
    </row>
    <row r="35" spans="1:13" x14ac:dyDescent="0.35">
      <c r="A35" s="11">
        <v>26</v>
      </c>
      <c r="B35" s="11">
        <v>205</v>
      </c>
      <c r="C35" s="12" t="s">
        <v>492</v>
      </c>
      <c r="D35" s="12" t="s">
        <v>493</v>
      </c>
      <c r="E35" s="11"/>
      <c r="F35" s="9">
        <v>90</v>
      </c>
      <c r="G35" s="9">
        <v>90</v>
      </c>
      <c r="H35" s="9">
        <v>91</v>
      </c>
      <c r="I35" s="9">
        <v>88</v>
      </c>
      <c r="J35" s="9">
        <f t="shared" si="0"/>
        <v>359</v>
      </c>
      <c r="K35" s="9">
        <v>4</v>
      </c>
      <c r="L35" s="9"/>
      <c r="M35" s="9"/>
    </row>
    <row r="36" spans="1:13" x14ac:dyDescent="0.35">
      <c r="A36" s="11">
        <v>27</v>
      </c>
      <c r="B36" s="11">
        <v>270</v>
      </c>
      <c r="C36" s="12" t="s">
        <v>84</v>
      </c>
      <c r="D36" s="12" t="s">
        <v>433</v>
      </c>
      <c r="E36" s="11" t="s">
        <v>14</v>
      </c>
      <c r="F36" s="9">
        <v>90</v>
      </c>
      <c r="G36" s="9">
        <v>86</v>
      </c>
      <c r="H36" s="9">
        <v>91</v>
      </c>
      <c r="I36" s="9">
        <v>92</v>
      </c>
      <c r="J36" s="9">
        <f t="shared" si="0"/>
        <v>359</v>
      </c>
      <c r="K36" s="9">
        <v>2</v>
      </c>
      <c r="L36" s="9"/>
      <c r="M36" s="9"/>
    </row>
    <row r="37" spans="1:13" x14ac:dyDescent="0.35">
      <c r="A37" s="11">
        <v>28</v>
      </c>
      <c r="B37" s="11">
        <v>502</v>
      </c>
      <c r="C37" s="12" t="s">
        <v>514</v>
      </c>
      <c r="D37" s="12" t="s">
        <v>515</v>
      </c>
      <c r="E37" s="11" t="s">
        <v>14</v>
      </c>
      <c r="F37" s="9">
        <v>89</v>
      </c>
      <c r="G37" s="9">
        <v>89</v>
      </c>
      <c r="H37" s="9">
        <v>89</v>
      </c>
      <c r="I37" s="9">
        <v>91</v>
      </c>
      <c r="J37" s="9">
        <f t="shared" si="0"/>
        <v>358</v>
      </c>
      <c r="K37" s="9">
        <v>4</v>
      </c>
      <c r="L37" s="9"/>
      <c r="M37" s="9"/>
    </row>
    <row r="38" spans="1:13" x14ac:dyDescent="0.35">
      <c r="A38" s="11">
        <v>29</v>
      </c>
      <c r="B38" s="11">
        <v>315</v>
      </c>
      <c r="C38" s="12" t="s">
        <v>72</v>
      </c>
      <c r="D38" s="12" t="s">
        <v>73</v>
      </c>
      <c r="E38" s="4" t="s">
        <v>644</v>
      </c>
      <c r="F38" s="9">
        <v>90</v>
      </c>
      <c r="G38" s="9">
        <v>86</v>
      </c>
      <c r="H38" s="9">
        <v>92</v>
      </c>
      <c r="I38" s="9">
        <v>89</v>
      </c>
      <c r="J38" s="9">
        <f t="shared" si="0"/>
        <v>357</v>
      </c>
      <c r="K38" s="9">
        <v>3</v>
      </c>
      <c r="L38" s="9"/>
      <c r="M38" s="9"/>
    </row>
    <row r="39" spans="1:13" x14ac:dyDescent="0.35">
      <c r="A39" s="11">
        <v>30</v>
      </c>
      <c r="B39" s="11">
        <v>534</v>
      </c>
      <c r="C39" s="12" t="s">
        <v>95</v>
      </c>
      <c r="D39" s="12" t="s">
        <v>657</v>
      </c>
      <c r="F39" s="9">
        <v>84</v>
      </c>
      <c r="G39" s="9">
        <v>89</v>
      </c>
      <c r="H39" s="9">
        <v>89</v>
      </c>
      <c r="I39" s="9">
        <v>92</v>
      </c>
      <c r="J39" s="9">
        <f t="shared" si="0"/>
        <v>354</v>
      </c>
      <c r="K39" s="9">
        <v>5</v>
      </c>
      <c r="L39" s="9"/>
      <c r="M39" s="9"/>
    </row>
    <row r="40" spans="1:13" x14ac:dyDescent="0.35">
      <c r="A40" s="11">
        <v>31</v>
      </c>
      <c r="B40" s="11">
        <v>457</v>
      </c>
      <c r="C40" s="12" t="s">
        <v>74</v>
      </c>
      <c r="D40" s="12" t="s">
        <v>75</v>
      </c>
      <c r="E40" s="4" t="s">
        <v>644</v>
      </c>
      <c r="F40" s="9">
        <v>93</v>
      </c>
      <c r="G40" s="9">
        <v>85</v>
      </c>
      <c r="H40" s="9">
        <v>89</v>
      </c>
      <c r="I40" s="9">
        <v>87</v>
      </c>
      <c r="J40" s="9">
        <f t="shared" si="0"/>
        <v>354</v>
      </c>
      <c r="K40" s="9">
        <v>4</v>
      </c>
      <c r="L40" s="9"/>
      <c r="M40" s="9"/>
    </row>
    <row r="41" spans="1:13" x14ac:dyDescent="0.35">
      <c r="A41" s="11">
        <v>32</v>
      </c>
      <c r="B41" s="11">
        <v>356</v>
      </c>
      <c r="C41" s="12" t="s">
        <v>65</v>
      </c>
      <c r="D41" s="12" t="s">
        <v>510</v>
      </c>
      <c r="F41" s="9">
        <v>85</v>
      </c>
      <c r="G41" s="9">
        <v>86</v>
      </c>
      <c r="H41" s="9">
        <v>92</v>
      </c>
      <c r="I41" s="9">
        <v>88</v>
      </c>
      <c r="J41" s="9">
        <f t="shared" si="0"/>
        <v>351</v>
      </c>
      <c r="K41" s="9">
        <v>6</v>
      </c>
      <c r="L41" s="9"/>
      <c r="M41" s="9"/>
    </row>
    <row r="42" spans="1:13" x14ac:dyDescent="0.35">
      <c r="A42" s="11">
        <v>33</v>
      </c>
      <c r="B42" s="11">
        <v>117</v>
      </c>
      <c r="C42" s="12" t="s">
        <v>78</v>
      </c>
      <c r="D42" s="12" t="s">
        <v>79</v>
      </c>
      <c r="F42" s="9">
        <v>86</v>
      </c>
      <c r="G42" s="9">
        <v>87</v>
      </c>
      <c r="H42" s="9">
        <v>89</v>
      </c>
      <c r="I42" s="9">
        <v>89</v>
      </c>
      <c r="J42" s="9">
        <f t="shared" si="0"/>
        <v>351</v>
      </c>
      <c r="K42" s="9">
        <v>2</v>
      </c>
      <c r="L42" s="9"/>
      <c r="M42" s="9"/>
    </row>
    <row r="43" spans="1:13" x14ac:dyDescent="0.35">
      <c r="A43" s="11">
        <v>34</v>
      </c>
      <c r="B43" s="11">
        <v>273</v>
      </c>
      <c r="C43" s="12" t="s">
        <v>80</v>
      </c>
      <c r="D43" s="12" t="s">
        <v>8</v>
      </c>
      <c r="E43" s="4" t="s">
        <v>644</v>
      </c>
      <c r="F43" s="9">
        <v>86</v>
      </c>
      <c r="G43" s="9">
        <v>81</v>
      </c>
      <c r="H43" s="9">
        <v>88</v>
      </c>
      <c r="I43" s="9">
        <v>88</v>
      </c>
      <c r="J43" s="9">
        <f t="shared" si="0"/>
        <v>343</v>
      </c>
      <c r="K43" s="9">
        <v>4</v>
      </c>
      <c r="L43" s="9"/>
      <c r="M43" s="9"/>
    </row>
    <row r="44" spans="1:13" x14ac:dyDescent="0.35">
      <c r="A44" s="11">
        <v>35</v>
      </c>
      <c r="B44" s="11">
        <v>456</v>
      </c>
      <c r="C44" s="12" t="s">
        <v>84</v>
      </c>
      <c r="D44" s="12" t="s">
        <v>85</v>
      </c>
      <c r="E44" s="11"/>
      <c r="F44" s="9">
        <v>86</v>
      </c>
      <c r="G44" s="9">
        <v>85</v>
      </c>
      <c r="H44" s="9">
        <v>84</v>
      </c>
      <c r="I44" s="9">
        <v>87</v>
      </c>
      <c r="J44" s="9">
        <f t="shared" si="0"/>
        <v>342</v>
      </c>
      <c r="K44" s="9">
        <v>3</v>
      </c>
      <c r="L44" s="9"/>
      <c r="M44" s="9"/>
    </row>
    <row r="45" spans="1:13" x14ac:dyDescent="0.35">
      <c r="A45" s="11">
        <v>36</v>
      </c>
      <c r="B45" s="11">
        <v>242</v>
      </c>
      <c r="C45" s="12" t="s">
        <v>497</v>
      </c>
      <c r="D45" s="12" t="s">
        <v>498</v>
      </c>
      <c r="E45" s="4" t="s">
        <v>644</v>
      </c>
      <c r="F45" s="9">
        <v>86</v>
      </c>
      <c r="G45" s="9">
        <v>91</v>
      </c>
      <c r="H45" s="9">
        <v>79</v>
      </c>
      <c r="I45" s="9">
        <v>82</v>
      </c>
      <c r="J45" s="9">
        <f t="shared" si="0"/>
        <v>338</v>
      </c>
      <c r="K45" s="9">
        <v>6</v>
      </c>
      <c r="L45" s="9"/>
      <c r="M45" s="9"/>
    </row>
    <row r="46" spans="1:13" x14ac:dyDescent="0.35">
      <c r="A46" s="11">
        <v>37</v>
      </c>
      <c r="B46" s="11">
        <v>132</v>
      </c>
      <c r="C46" s="12" t="s">
        <v>484</v>
      </c>
      <c r="D46" s="12" t="s">
        <v>9</v>
      </c>
      <c r="E46" s="4" t="s">
        <v>644</v>
      </c>
      <c r="F46" s="9">
        <v>87</v>
      </c>
      <c r="G46" s="9">
        <v>88</v>
      </c>
      <c r="H46" s="9">
        <v>79</v>
      </c>
      <c r="I46" s="9">
        <v>81</v>
      </c>
      <c r="J46" s="9">
        <f t="shared" si="0"/>
        <v>335</v>
      </c>
      <c r="K46" s="9">
        <v>3</v>
      </c>
      <c r="L46" s="9"/>
      <c r="M46" s="9"/>
    </row>
    <row r="47" spans="1:13" x14ac:dyDescent="0.35">
      <c r="A47" s="11">
        <v>38</v>
      </c>
      <c r="B47" s="11">
        <v>213</v>
      </c>
      <c r="C47" s="12" t="s">
        <v>259</v>
      </c>
      <c r="D47" s="12" t="s">
        <v>494</v>
      </c>
      <c r="E47" s="4" t="s">
        <v>644</v>
      </c>
      <c r="F47" s="9">
        <v>79</v>
      </c>
      <c r="G47" s="9">
        <v>86</v>
      </c>
      <c r="H47" s="9">
        <v>85</v>
      </c>
      <c r="I47" s="9">
        <v>82</v>
      </c>
      <c r="J47" s="9">
        <f t="shared" si="0"/>
        <v>332</v>
      </c>
      <c r="K47" s="9">
        <v>4</v>
      </c>
      <c r="L47" s="9"/>
      <c r="M47" s="9"/>
    </row>
    <row r="48" spans="1:13" x14ac:dyDescent="0.35">
      <c r="A48" s="11">
        <v>39</v>
      </c>
      <c r="B48" s="11">
        <v>233</v>
      </c>
      <c r="C48" s="12" t="s">
        <v>495</v>
      </c>
      <c r="D48" s="12" t="s">
        <v>496</v>
      </c>
      <c r="F48" s="9">
        <v>76</v>
      </c>
      <c r="G48" s="9">
        <v>87</v>
      </c>
      <c r="H48" s="9">
        <v>79</v>
      </c>
      <c r="I48" s="9">
        <v>85</v>
      </c>
      <c r="J48" s="9">
        <f t="shared" si="0"/>
        <v>327</v>
      </c>
      <c r="K48" s="9">
        <v>4</v>
      </c>
      <c r="L48" s="9"/>
      <c r="M48" s="9"/>
    </row>
    <row r="49" spans="1:13" x14ac:dyDescent="0.35">
      <c r="A49" s="11">
        <v>40</v>
      </c>
      <c r="B49" s="11">
        <v>368</v>
      </c>
      <c r="C49" s="12" t="s">
        <v>95</v>
      </c>
      <c r="D49" s="12" t="s">
        <v>511</v>
      </c>
      <c r="E49" s="4" t="s">
        <v>644</v>
      </c>
      <c r="F49" s="9">
        <v>76</v>
      </c>
      <c r="G49" s="9">
        <v>79</v>
      </c>
      <c r="H49" s="9">
        <v>84</v>
      </c>
      <c r="I49" s="9">
        <v>85</v>
      </c>
      <c r="J49" s="9">
        <f t="shared" si="0"/>
        <v>324</v>
      </c>
      <c r="K49" s="9">
        <v>1</v>
      </c>
      <c r="L49" s="9"/>
      <c r="M49" s="9"/>
    </row>
    <row r="50" spans="1:13" x14ac:dyDescent="0.35">
      <c r="A50" s="11">
        <v>41</v>
      </c>
      <c r="B50" s="11">
        <v>512</v>
      </c>
      <c r="C50" s="12" t="s">
        <v>630</v>
      </c>
      <c r="D50" s="12" t="s">
        <v>631</v>
      </c>
      <c r="E50" s="13"/>
      <c r="F50" s="9">
        <v>76</v>
      </c>
      <c r="G50" s="9">
        <v>84</v>
      </c>
      <c r="H50" s="9">
        <v>79</v>
      </c>
      <c r="I50" s="9">
        <v>84</v>
      </c>
      <c r="J50" s="9">
        <f t="shared" si="0"/>
        <v>323</v>
      </c>
      <c r="K50" s="9">
        <v>1</v>
      </c>
      <c r="L50" s="9"/>
      <c r="M50" s="9"/>
    </row>
    <row r="51" spans="1:13" x14ac:dyDescent="0.35">
      <c r="A51" s="11">
        <v>42</v>
      </c>
      <c r="B51" s="11">
        <v>304</v>
      </c>
      <c r="C51" s="12" t="s">
        <v>502</v>
      </c>
      <c r="D51" s="12" t="s">
        <v>503</v>
      </c>
      <c r="E51" s="11"/>
      <c r="F51" s="9">
        <v>75</v>
      </c>
      <c r="G51" s="9">
        <v>84</v>
      </c>
      <c r="H51" s="9">
        <v>79</v>
      </c>
      <c r="I51" s="9">
        <v>81</v>
      </c>
      <c r="J51" s="9">
        <f t="shared" si="0"/>
        <v>319</v>
      </c>
      <c r="K51" s="9">
        <v>1</v>
      </c>
      <c r="L51" s="9"/>
      <c r="M51" s="9"/>
    </row>
    <row r="52" spans="1:13" x14ac:dyDescent="0.35">
      <c r="A52" s="11">
        <v>43</v>
      </c>
      <c r="B52" s="11">
        <v>187</v>
      </c>
      <c r="C52" s="12" t="s">
        <v>86</v>
      </c>
      <c r="D52" s="12" t="s">
        <v>87</v>
      </c>
      <c r="E52" s="4" t="s">
        <v>644</v>
      </c>
      <c r="F52" s="9">
        <v>76</v>
      </c>
      <c r="G52" s="9">
        <v>85</v>
      </c>
      <c r="H52" s="9">
        <v>80</v>
      </c>
      <c r="I52" s="9">
        <v>77</v>
      </c>
      <c r="J52" s="9">
        <f t="shared" si="0"/>
        <v>318</v>
      </c>
      <c r="K52" s="9">
        <v>2</v>
      </c>
      <c r="L52" s="9"/>
      <c r="M52" s="9"/>
    </row>
    <row r="53" spans="1:13" x14ac:dyDescent="0.35">
      <c r="A53" s="11">
        <v>44</v>
      </c>
      <c r="B53" s="11">
        <v>180</v>
      </c>
      <c r="C53" s="12" t="s">
        <v>188</v>
      </c>
      <c r="D53" s="12" t="s">
        <v>337</v>
      </c>
      <c r="E53" s="4" t="s">
        <v>644</v>
      </c>
      <c r="F53" s="9">
        <v>77</v>
      </c>
      <c r="G53" s="9">
        <v>71</v>
      </c>
      <c r="H53" s="9">
        <v>81</v>
      </c>
      <c r="I53" s="9">
        <v>80</v>
      </c>
      <c r="J53" s="9">
        <f t="shared" si="0"/>
        <v>309</v>
      </c>
      <c r="K53" s="9">
        <v>2</v>
      </c>
      <c r="L53" s="9"/>
      <c r="M53" s="9"/>
    </row>
    <row r="54" spans="1:13" x14ac:dyDescent="0.35">
      <c r="A54" s="11">
        <v>45</v>
      </c>
      <c r="B54" s="11">
        <v>218</v>
      </c>
      <c r="C54" s="12" t="s">
        <v>546</v>
      </c>
      <c r="D54" s="12" t="s">
        <v>547</v>
      </c>
      <c r="E54" s="4" t="s">
        <v>644</v>
      </c>
      <c r="F54" s="9">
        <v>76</v>
      </c>
      <c r="G54" s="9">
        <v>84</v>
      </c>
      <c r="H54" s="9">
        <v>73</v>
      </c>
      <c r="I54" s="9">
        <v>73</v>
      </c>
      <c r="J54" s="9">
        <f t="shared" si="0"/>
        <v>306</v>
      </c>
      <c r="K54" s="9">
        <v>1</v>
      </c>
      <c r="L54" s="9"/>
      <c r="M54" s="9"/>
    </row>
    <row r="55" spans="1:13" x14ac:dyDescent="0.35">
      <c r="A55" s="11">
        <v>46</v>
      </c>
      <c r="B55" s="11">
        <v>144</v>
      </c>
      <c r="C55" s="12" t="s">
        <v>485</v>
      </c>
      <c r="D55" s="12" t="s">
        <v>7</v>
      </c>
      <c r="E55" s="4" t="s">
        <v>644</v>
      </c>
      <c r="F55" s="9">
        <v>72</v>
      </c>
      <c r="G55" s="9">
        <v>79</v>
      </c>
      <c r="H55" s="9">
        <v>67</v>
      </c>
      <c r="I55" s="9">
        <v>72</v>
      </c>
      <c r="J55" s="9">
        <f t="shared" si="0"/>
        <v>290</v>
      </c>
      <c r="K55" s="9">
        <v>2</v>
      </c>
      <c r="L55" s="9"/>
      <c r="M55" s="9"/>
    </row>
    <row r="56" spans="1:13" x14ac:dyDescent="0.35">
      <c r="A56" s="11">
        <v>47</v>
      </c>
      <c r="B56" s="11">
        <v>306</v>
      </c>
      <c r="C56" s="12" t="s">
        <v>35</v>
      </c>
      <c r="D56" s="12" t="s">
        <v>392</v>
      </c>
      <c r="E56" s="4" t="s">
        <v>644</v>
      </c>
      <c r="F56" s="9">
        <v>65</v>
      </c>
      <c r="G56" s="9">
        <v>75</v>
      </c>
      <c r="H56" s="9">
        <v>61</v>
      </c>
      <c r="I56" s="9">
        <v>71</v>
      </c>
      <c r="J56" s="9">
        <f t="shared" si="0"/>
        <v>272</v>
      </c>
      <c r="K56" s="9">
        <v>1</v>
      </c>
      <c r="L56" s="9"/>
      <c r="M56" s="9"/>
    </row>
    <row r="57" spans="1:13" x14ac:dyDescent="0.35">
      <c r="A57" s="11"/>
      <c r="F57" s="15"/>
      <c r="G57" s="15"/>
      <c r="H57" s="15"/>
      <c r="I57" s="15"/>
      <c r="J57" s="15"/>
      <c r="K57" s="15"/>
      <c r="L57" s="15"/>
      <c r="M57" s="15"/>
    </row>
    <row r="59" spans="1:13" x14ac:dyDescent="0.35">
      <c r="B59" s="11"/>
      <c r="C59" s="12"/>
      <c r="D59" s="12"/>
      <c r="E59" s="4"/>
      <c r="F59" s="9"/>
      <c r="G59" s="9"/>
      <c r="H59" s="9"/>
      <c r="I59" s="9"/>
      <c r="J59" s="9"/>
      <c r="K59" s="9"/>
    </row>
    <row r="62" spans="1:13" ht="18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18" x14ac:dyDescent="0.4">
      <c r="A63" s="5" t="s">
        <v>365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8" x14ac:dyDescent="0.4">
      <c r="A64" s="5" t="s">
        <v>666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36" ht="18" x14ac:dyDescent="0.4">
      <c r="A65" s="5" t="s">
        <v>692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36" ht="18" x14ac:dyDescent="0.4">
      <c r="A66" s="5"/>
      <c r="B66" s="20"/>
      <c r="C66" s="20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36" s="8" customFormat="1" ht="18" x14ac:dyDescent="0.4">
      <c r="A67" s="19" t="s">
        <v>675</v>
      </c>
      <c r="B67" s="20"/>
      <c r="C67" s="20"/>
      <c r="D67" s="18"/>
      <c r="E67" s="17" t="s">
        <v>707</v>
      </c>
      <c r="F67" s="18"/>
      <c r="G67" s="18"/>
      <c r="H67" s="18"/>
      <c r="I67" s="18"/>
      <c r="J67" s="18"/>
      <c r="K67" s="18"/>
      <c r="L67" s="29">
        <v>234.5</v>
      </c>
      <c r="M67" s="18"/>
      <c r="N67" s="18"/>
      <c r="O67" s="18"/>
      <c r="P67" s="21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s="8" customFormat="1" ht="18" x14ac:dyDescent="0.4">
      <c r="A68" s="19" t="s">
        <v>676</v>
      </c>
      <c r="B68" s="20"/>
      <c r="C68" s="20"/>
      <c r="D68" s="18"/>
      <c r="E68" s="17" t="s">
        <v>706</v>
      </c>
      <c r="F68" s="18"/>
      <c r="G68" s="18"/>
      <c r="H68" s="18"/>
      <c r="I68" s="18"/>
      <c r="J68" s="18"/>
      <c r="K68" s="18"/>
      <c r="L68" s="29">
        <v>232.5</v>
      </c>
      <c r="M68" s="18"/>
      <c r="N68" s="18"/>
      <c r="O68" s="18"/>
      <c r="P68" s="21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s="8" customFormat="1" ht="18" x14ac:dyDescent="0.4">
      <c r="A69" s="19" t="s">
        <v>677</v>
      </c>
      <c r="B69"/>
      <c r="C69"/>
      <c r="D69"/>
      <c r="E69" s="17" t="s">
        <v>708</v>
      </c>
      <c r="F69"/>
      <c r="G69"/>
      <c r="H69"/>
      <c r="I69"/>
      <c r="J69"/>
      <c r="K69"/>
      <c r="L69" s="32">
        <v>212.7</v>
      </c>
      <c r="M69"/>
      <c r="N69" s="9"/>
      <c r="O69" s="18"/>
      <c r="P69" s="21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1" spans="1:36" x14ac:dyDescent="0.35">
      <c r="A71" s="1" t="s">
        <v>667</v>
      </c>
      <c r="B71" s="1" t="s">
        <v>0</v>
      </c>
      <c r="C71" s="2" t="s">
        <v>1</v>
      </c>
      <c r="D71" s="2" t="s">
        <v>2</v>
      </c>
      <c r="E71" s="3" t="s">
        <v>3</v>
      </c>
      <c r="F71" s="3">
        <v>1</v>
      </c>
      <c r="G71" s="3">
        <v>2</v>
      </c>
      <c r="H71" s="3">
        <v>3</v>
      </c>
      <c r="I71" s="3">
        <v>4</v>
      </c>
      <c r="J71" s="3" t="s">
        <v>672</v>
      </c>
      <c r="K71" s="3" t="s">
        <v>678</v>
      </c>
      <c r="L71" s="3" t="s">
        <v>673</v>
      </c>
      <c r="M71" s="3" t="s">
        <v>674</v>
      </c>
    </row>
    <row r="72" spans="1:36" x14ac:dyDescent="0.35">
      <c r="A72" s="11">
        <v>1</v>
      </c>
      <c r="B72" s="11">
        <v>155</v>
      </c>
      <c r="C72" s="12" t="s">
        <v>33</v>
      </c>
      <c r="D72" s="12" t="s">
        <v>64</v>
      </c>
      <c r="E72" s="4" t="s">
        <v>644</v>
      </c>
      <c r="F72" s="9">
        <v>93</v>
      </c>
      <c r="G72" s="9">
        <v>93</v>
      </c>
      <c r="H72" s="9">
        <v>92</v>
      </c>
      <c r="I72" s="9">
        <v>93</v>
      </c>
      <c r="J72" s="9">
        <f>SUM(F72:I72)</f>
        <v>371</v>
      </c>
      <c r="K72" s="9">
        <v>6</v>
      </c>
      <c r="L72" s="10">
        <v>234.5</v>
      </c>
      <c r="M72" s="9"/>
    </row>
    <row r="73" spans="1:36" x14ac:dyDescent="0.35">
      <c r="A73" s="11">
        <v>2</v>
      </c>
      <c r="B73" s="11">
        <v>146</v>
      </c>
      <c r="C73" s="12" t="s">
        <v>81</v>
      </c>
      <c r="D73" s="12" t="s">
        <v>82</v>
      </c>
      <c r="E73" s="4" t="s">
        <v>644</v>
      </c>
      <c r="F73" s="9">
        <v>90</v>
      </c>
      <c r="G73" s="9">
        <v>91</v>
      </c>
      <c r="H73" s="9">
        <v>89</v>
      </c>
      <c r="I73" s="9">
        <v>92</v>
      </c>
      <c r="J73" s="9">
        <f t="shared" ref="J73:J93" si="1">SUM(F73:I73)</f>
        <v>362</v>
      </c>
      <c r="K73" s="9">
        <v>5</v>
      </c>
      <c r="L73" s="10" t="s">
        <v>705</v>
      </c>
      <c r="M73" s="9"/>
    </row>
    <row r="74" spans="1:36" x14ac:dyDescent="0.35">
      <c r="A74" s="11">
        <v>3</v>
      </c>
      <c r="B74" s="11">
        <v>284</v>
      </c>
      <c r="C74" s="12" t="s">
        <v>499</v>
      </c>
      <c r="D74" s="12" t="s">
        <v>500</v>
      </c>
      <c r="E74" s="4" t="s">
        <v>644</v>
      </c>
      <c r="F74" s="9">
        <v>90</v>
      </c>
      <c r="G74" s="9">
        <v>94</v>
      </c>
      <c r="H74" s="9">
        <v>91</v>
      </c>
      <c r="I74" s="9">
        <v>94</v>
      </c>
      <c r="J74" s="9">
        <f t="shared" si="1"/>
        <v>369</v>
      </c>
      <c r="K74" s="9">
        <v>7</v>
      </c>
      <c r="L74" s="10">
        <v>212.7</v>
      </c>
      <c r="M74" s="9"/>
    </row>
    <row r="75" spans="1:36" x14ac:dyDescent="0.35">
      <c r="A75" s="11">
        <v>4</v>
      </c>
      <c r="B75" s="11">
        <v>101</v>
      </c>
      <c r="C75" s="12" t="s">
        <v>69</v>
      </c>
      <c r="D75" s="12" t="s">
        <v>70</v>
      </c>
      <c r="E75" s="4" t="s">
        <v>644</v>
      </c>
      <c r="F75" s="9">
        <v>94</v>
      </c>
      <c r="G75" s="9">
        <v>95</v>
      </c>
      <c r="H75" s="9">
        <v>95</v>
      </c>
      <c r="I75" s="9">
        <v>92</v>
      </c>
      <c r="J75" s="9">
        <f t="shared" si="1"/>
        <v>376</v>
      </c>
      <c r="K75" s="9">
        <v>7</v>
      </c>
      <c r="L75" s="10">
        <v>190.2</v>
      </c>
      <c r="M75" s="9"/>
    </row>
    <row r="76" spans="1:36" x14ac:dyDescent="0.35">
      <c r="A76" s="11">
        <v>5</v>
      </c>
      <c r="B76" s="11">
        <v>209</v>
      </c>
      <c r="C76" s="12" t="s">
        <v>67</v>
      </c>
      <c r="D76" s="12" t="s">
        <v>68</v>
      </c>
      <c r="E76" s="4" t="s">
        <v>644</v>
      </c>
      <c r="F76" s="9">
        <v>94</v>
      </c>
      <c r="G76" s="9">
        <v>93</v>
      </c>
      <c r="H76" s="9">
        <v>91</v>
      </c>
      <c r="I76" s="9">
        <v>88</v>
      </c>
      <c r="J76" s="9">
        <f t="shared" si="1"/>
        <v>366</v>
      </c>
      <c r="K76" s="9">
        <v>7</v>
      </c>
      <c r="L76" s="10">
        <v>168</v>
      </c>
      <c r="M76" s="9"/>
    </row>
    <row r="77" spans="1:36" x14ac:dyDescent="0.35">
      <c r="A77" s="11">
        <v>6</v>
      </c>
      <c r="B77" s="11">
        <v>455</v>
      </c>
      <c r="C77" s="12" t="s">
        <v>504</v>
      </c>
      <c r="D77" s="12" t="s">
        <v>505</v>
      </c>
      <c r="E77" s="4" t="s">
        <v>644</v>
      </c>
      <c r="F77" s="9">
        <v>91</v>
      </c>
      <c r="G77" s="9">
        <v>92</v>
      </c>
      <c r="H77" s="9">
        <v>87</v>
      </c>
      <c r="I77" s="9">
        <v>95</v>
      </c>
      <c r="J77" s="9">
        <f t="shared" si="1"/>
        <v>365</v>
      </c>
      <c r="K77" s="9">
        <v>7</v>
      </c>
      <c r="L77" s="10">
        <v>151</v>
      </c>
      <c r="M77" s="9"/>
    </row>
    <row r="78" spans="1:36" x14ac:dyDescent="0.35">
      <c r="A78" s="11">
        <v>7</v>
      </c>
      <c r="B78" s="11">
        <v>490</v>
      </c>
      <c r="C78" s="12" t="s">
        <v>360</v>
      </c>
      <c r="D78" s="12" t="s">
        <v>6</v>
      </c>
      <c r="E78" s="4" t="s">
        <v>644</v>
      </c>
      <c r="F78" s="9">
        <v>84</v>
      </c>
      <c r="G78" s="9">
        <v>89</v>
      </c>
      <c r="H78" s="9">
        <v>94</v>
      </c>
      <c r="I78" s="9">
        <v>95</v>
      </c>
      <c r="J78" s="9">
        <f t="shared" si="1"/>
        <v>362</v>
      </c>
      <c r="K78" s="9">
        <v>3</v>
      </c>
      <c r="L78" s="10">
        <v>129.30000000000001</v>
      </c>
      <c r="M78" s="9"/>
    </row>
    <row r="79" spans="1:36" x14ac:dyDescent="0.35">
      <c r="A79" s="11">
        <v>8</v>
      </c>
      <c r="B79" s="11">
        <v>394</v>
      </c>
      <c r="C79" s="12" t="s">
        <v>71</v>
      </c>
      <c r="D79" s="12" t="s">
        <v>11</v>
      </c>
      <c r="E79" s="4" t="s">
        <v>644</v>
      </c>
      <c r="F79" s="9">
        <v>93</v>
      </c>
      <c r="G79" s="9">
        <v>94</v>
      </c>
      <c r="H79" s="9">
        <v>87</v>
      </c>
      <c r="I79" s="9">
        <v>91</v>
      </c>
      <c r="J79" s="9">
        <f t="shared" si="1"/>
        <v>365</v>
      </c>
      <c r="K79" s="9">
        <v>5</v>
      </c>
      <c r="L79" s="10">
        <v>110.6</v>
      </c>
      <c r="M79" s="9"/>
    </row>
    <row r="80" spans="1:36" x14ac:dyDescent="0.35">
      <c r="A80" s="11">
        <v>9</v>
      </c>
      <c r="B80" s="11">
        <v>301</v>
      </c>
      <c r="C80" s="12" t="s">
        <v>501</v>
      </c>
      <c r="D80" s="12" t="s">
        <v>214</v>
      </c>
      <c r="E80" s="4" t="s">
        <v>644</v>
      </c>
      <c r="F80" s="9">
        <v>90</v>
      </c>
      <c r="G80" s="9">
        <v>89</v>
      </c>
      <c r="H80" s="9">
        <v>87</v>
      </c>
      <c r="I80" s="9">
        <v>94</v>
      </c>
      <c r="J80" s="9">
        <f t="shared" si="1"/>
        <v>360</v>
      </c>
      <c r="K80" s="9">
        <v>5</v>
      </c>
      <c r="L80" s="10"/>
      <c r="M80" s="9"/>
    </row>
    <row r="81" spans="1:13" x14ac:dyDescent="0.35">
      <c r="A81" s="11">
        <v>10</v>
      </c>
      <c r="B81" s="11">
        <v>489</v>
      </c>
      <c r="C81" s="12" t="s">
        <v>83</v>
      </c>
      <c r="D81" s="12" t="s">
        <v>6</v>
      </c>
      <c r="E81" s="4" t="s">
        <v>644</v>
      </c>
      <c r="F81" s="9">
        <v>89</v>
      </c>
      <c r="G81" s="9">
        <v>88</v>
      </c>
      <c r="H81" s="9">
        <v>92</v>
      </c>
      <c r="I81" s="9">
        <v>90</v>
      </c>
      <c r="J81" s="9">
        <f t="shared" si="1"/>
        <v>359</v>
      </c>
      <c r="K81" s="9">
        <v>4</v>
      </c>
      <c r="L81" s="9"/>
      <c r="M81" s="9"/>
    </row>
    <row r="82" spans="1:13" x14ac:dyDescent="0.35">
      <c r="A82" s="11">
        <v>11</v>
      </c>
      <c r="B82" s="11">
        <v>315</v>
      </c>
      <c r="C82" s="12" t="s">
        <v>72</v>
      </c>
      <c r="D82" s="12" t="s">
        <v>73</v>
      </c>
      <c r="E82" s="4" t="s">
        <v>644</v>
      </c>
      <c r="F82" s="9">
        <v>90</v>
      </c>
      <c r="G82" s="9">
        <v>86</v>
      </c>
      <c r="H82" s="9">
        <v>92</v>
      </c>
      <c r="I82" s="9">
        <v>89</v>
      </c>
      <c r="J82" s="9">
        <f t="shared" si="1"/>
        <v>357</v>
      </c>
      <c r="K82" s="9">
        <v>3</v>
      </c>
      <c r="L82" s="9"/>
      <c r="M82" s="9"/>
    </row>
    <row r="83" spans="1:13" x14ac:dyDescent="0.35">
      <c r="A83" s="11">
        <v>12</v>
      </c>
      <c r="B83" s="11">
        <v>457</v>
      </c>
      <c r="C83" s="12" t="s">
        <v>74</v>
      </c>
      <c r="D83" s="12" t="s">
        <v>75</v>
      </c>
      <c r="E83" s="4" t="s">
        <v>644</v>
      </c>
      <c r="F83" s="9">
        <v>93</v>
      </c>
      <c r="G83" s="9">
        <v>85</v>
      </c>
      <c r="H83" s="9">
        <v>89</v>
      </c>
      <c r="I83" s="9">
        <v>87</v>
      </c>
      <c r="J83" s="9">
        <f t="shared" si="1"/>
        <v>354</v>
      </c>
      <c r="K83" s="9">
        <v>4</v>
      </c>
      <c r="L83" s="9"/>
      <c r="M83" s="9"/>
    </row>
    <row r="84" spans="1:13" x14ac:dyDescent="0.35">
      <c r="A84" s="11">
        <v>13</v>
      </c>
      <c r="B84" s="11">
        <v>273</v>
      </c>
      <c r="C84" s="12" t="s">
        <v>80</v>
      </c>
      <c r="D84" s="12" t="s">
        <v>8</v>
      </c>
      <c r="E84" s="4" t="s">
        <v>644</v>
      </c>
      <c r="F84" s="9">
        <v>86</v>
      </c>
      <c r="G84" s="9">
        <v>81</v>
      </c>
      <c r="H84" s="9">
        <v>88</v>
      </c>
      <c r="I84" s="9">
        <v>88</v>
      </c>
      <c r="J84" s="9">
        <f t="shared" si="1"/>
        <v>343</v>
      </c>
      <c r="K84" s="9">
        <v>4</v>
      </c>
      <c r="L84" s="9"/>
      <c r="M84" s="9"/>
    </row>
    <row r="85" spans="1:13" x14ac:dyDescent="0.35">
      <c r="A85" s="11">
        <v>14</v>
      </c>
      <c r="B85" s="11">
        <v>242</v>
      </c>
      <c r="C85" s="12" t="s">
        <v>497</v>
      </c>
      <c r="D85" s="12" t="s">
        <v>498</v>
      </c>
      <c r="E85" s="4" t="s">
        <v>644</v>
      </c>
      <c r="F85" s="9">
        <v>86</v>
      </c>
      <c r="G85" s="9">
        <v>91</v>
      </c>
      <c r="H85" s="9">
        <v>79</v>
      </c>
      <c r="I85" s="9">
        <v>82</v>
      </c>
      <c r="J85" s="9">
        <f t="shared" si="1"/>
        <v>338</v>
      </c>
      <c r="K85" s="9">
        <v>6</v>
      </c>
      <c r="L85" s="9"/>
      <c r="M85" s="9"/>
    </row>
    <row r="86" spans="1:13" x14ac:dyDescent="0.35">
      <c r="A86" s="11">
        <v>15</v>
      </c>
      <c r="B86" s="11">
        <v>132</v>
      </c>
      <c r="C86" s="12" t="s">
        <v>484</v>
      </c>
      <c r="D86" s="12" t="s">
        <v>9</v>
      </c>
      <c r="E86" s="4" t="s">
        <v>644</v>
      </c>
      <c r="F86" s="9">
        <v>87</v>
      </c>
      <c r="G86" s="9">
        <v>88</v>
      </c>
      <c r="H86" s="9">
        <v>79</v>
      </c>
      <c r="I86" s="9">
        <v>81</v>
      </c>
      <c r="J86" s="9">
        <f t="shared" si="1"/>
        <v>335</v>
      </c>
      <c r="K86" s="9">
        <v>3</v>
      </c>
      <c r="L86" s="9"/>
      <c r="M86" s="9"/>
    </row>
    <row r="87" spans="1:13" x14ac:dyDescent="0.35">
      <c r="A87" s="11">
        <v>16</v>
      </c>
      <c r="B87" s="11">
        <v>213</v>
      </c>
      <c r="C87" s="12" t="s">
        <v>259</v>
      </c>
      <c r="D87" s="12" t="s">
        <v>494</v>
      </c>
      <c r="E87" s="4" t="s">
        <v>644</v>
      </c>
      <c r="F87" s="9">
        <v>79</v>
      </c>
      <c r="G87" s="9">
        <v>86</v>
      </c>
      <c r="H87" s="9">
        <v>85</v>
      </c>
      <c r="I87" s="9">
        <v>82</v>
      </c>
      <c r="J87" s="9">
        <f t="shared" si="1"/>
        <v>332</v>
      </c>
      <c r="K87" s="9">
        <v>4</v>
      </c>
      <c r="L87" s="9"/>
      <c r="M87" s="9"/>
    </row>
    <row r="88" spans="1:13" x14ac:dyDescent="0.35">
      <c r="A88" s="11">
        <v>17</v>
      </c>
      <c r="B88" s="11">
        <v>368</v>
      </c>
      <c r="C88" s="12" t="s">
        <v>95</v>
      </c>
      <c r="D88" s="12" t="s">
        <v>511</v>
      </c>
      <c r="E88" s="4" t="s">
        <v>644</v>
      </c>
      <c r="F88" s="9">
        <v>76</v>
      </c>
      <c r="G88" s="9">
        <v>79</v>
      </c>
      <c r="H88" s="9">
        <v>84</v>
      </c>
      <c r="I88" s="9">
        <v>85</v>
      </c>
      <c r="J88" s="9">
        <f t="shared" si="1"/>
        <v>324</v>
      </c>
      <c r="K88" s="9">
        <v>1</v>
      </c>
      <c r="L88" s="9"/>
      <c r="M88" s="9"/>
    </row>
    <row r="89" spans="1:13" x14ac:dyDescent="0.35">
      <c r="A89" s="11">
        <v>18</v>
      </c>
      <c r="B89" s="11">
        <v>187</v>
      </c>
      <c r="C89" s="12" t="s">
        <v>86</v>
      </c>
      <c r="D89" s="12" t="s">
        <v>87</v>
      </c>
      <c r="E89" s="4" t="s">
        <v>644</v>
      </c>
      <c r="F89" s="9">
        <v>76</v>
      </c>
      <c r="G89" s="9">
        <v>85</v>
      </c>
      <c r="H89" s="9">
        <v>80</v>
      </c>
      <c r="I89" s="9">
        <v>77</v>
      </c>
      <c r="J89" s="9">
        <f t="shared" si="1"/>
        <v>318</v>
      </c>
      <c r="K89" s="9">
        <v>2</v>
      </c>
      <c r="L89" s="9"/>
      <c r="M89" s="9"/>
    </row>
    <row r="90" spans="1:13" x14ac:dyDescent="0.35">
      <c r="A90" s="11">
        <v>19</v>
      </c>
      <c r="B90" s="11">
        <v>180</v>
      </c>
      <c r="C90" s="12" t="s">
        <v>188</v>
      </c>
      <c r="D90" s="12" t="s">
        <v>337</v>
      </c>
      <c r="E90" s="4" t="s">
        <v>644</v>
      </c>
      <c r="F90" s="9">
        <v>77</v>
      </c>
      <c r="G90" s="9">
        <v>71</v>
      </c>
      <c r="H90" s="9">
        <v>81</v>
      </c>
      <c r="I90" s="9">
        <v>80</v>
      </c>
      <c r="J90" s="9">
        <f t="shared" si="1"/>
        <v>309</v>
      </c>
      <c r="K90" s="9">
        <v>2</v>
      </c>
      <c r="L90" s="9"/>
      <c r="M90" s="9"/>
    </row>
    <row r="91" spans="1:13" x14ac:dyDescent="0.35">
      <c r="A91" s="11">
        <v>20</v>
      </c>
      <c r="B91" s="11">
        <v>218</v>
      </c>
      <c r="C91" s="12" t="s">
        <v>546</v>
      </c>
      <c r="D91" s="12" t="s">
        <v>547</v>
      </c>
      <c r="E91" s="4" t="s">
        <v>644</v>
      </c>
      <c r="F91" s="9">
        <v>76</v>
      </c>
      <c r="G91" s="9">
        <v>84</v>
      </c>
      <c r="H91" s="9">
        <v>73</v>
      </c>
      <c r="I91" s="9">
        <v>73</v>
      </c>
      <c r="J91" s="9">
        <f t="shared" si="1"/>
        <v>306</v>
      </c>
      <c r="K91" s="9">
        <v>1</v>
      </c>
      <c r="L91" s="9"/>
      <c r="M91" s="9"/>
    </row>
    <row r="92" spans="1:13" x14ac:dyDescent="0.35">
      <c r="A92" s="11">
        <v>21</v>
      </c>
      <c r="B92" s="11">
        <v>144</v>
      </c>
      <c r="C92" s="12" t="s">
        <v>485</v>
      </c>
      <c r="D92" s="12" t="s">
        <v>7</v>
      </c>
      <c r="E92" s="4" t="s">
        <v>644</v>
      </c>
      <c r="F92" s="9">
        <v>72</v>
      </c>
      <c r="G92" s="9">
        <v>79</v>
      </c>
      <c r="H92" s="9">
        <v>67</v>
      </c>
      <c r="I92" s="9">
        <v>72</v>
      </c>
      <c r="J92" s="9">
        <f t="shared" si="1"/>
        <v>290</v>
      </c>
      <c r="K92" s="9">
        <v>2</v>
      </c>
      <c r="L92" s="9"/>
      <c r="M92" s="9"/>
    </row>
    <row r="93" spans="1:13" x14ac:dyDescent="0.35">
      <c r="A93" s="11">
        <v>22</v>
      </c>
      <c r="B93" s="11">
        <v>306</v>
      </c>
      <c r="C93" s="12" t="s">
        <v>35</v>
      </c>
      <c r="D93" s="12" t="s">
        <v>392</v>
      </c>
      <c r="E93" s="4" t="s">
        <v>644</v>
      </c>
      <c r="F93" s="9">
        <v>65</v>
      </c>
      <c r="G93" s="9">
        <v>75</v>
      </c>
      <c r="H93" s="9">
        <v>61</v>
      </c>
      <c r="I93" s="9">
        <v>71</v>
      </c>
      <c r="J93" s="9">
        <f t="shared" si="1"/>
        <v>272</v>
      </c>
      <c r="K93" s="9">
        <v>1</v>
      </c>
      <c r="L93" s="9"/>
      <c r="M93" s="9"/>
    </row>
  </sheetData>
  <sortState xmlns:xlrd2="http://schemas.microsoft.com/office/spreadsheetml/2017/richdata2" ref="B72:L79">
    <sortCondition descending="1" ref="L79"/>
  </sortState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38"/>
  <sheetViews>
    <sheetView workbookViewId="0"/>
  </sheetViews>
  <sheetFormatPr defaultColWidth="10.6328125" defaultRowHeight="15.5" x14ac:dyDescent="0.35"/>
  <cols>
    <col min="1" max="1" width="6" customWidth="1"/>
    <col min="2" max="2" width="5.1796875" bestFit="1" customWidth="1"/>
    <col min="3" max="3" width="12.36328125" bestFit="1" customWidth="1"/>
    <col min="4" max="4" width="19.36328125" customWidth="1"/>
    <col min="5" max="5" width="4" customWidth="1"/>
    <col min="6" max="10" width="7" bestFit="1" customWidth="1"/>
    <col min="11" max="11" width="8.1796875" bestFit="1" customWidth="1"/>
    <col min="12" max="12" width="6.81640625" hidden="1" customWidth="1"/>
    <col min="13" max="24" width="10.6328125" style="10"/>
    <col min="25" max="32" width="10.6328125" style="9"/>
  </cols>
  <sheetData>
    <row r="1" spans="1:35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35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35" ht="18" x14ac:dyDescent="0.4">
      <c r="A3" s="5" t="s">
        <v>671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35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35" s="8" customFormat="1" ht="18" x14ac:dyDescent="0.4">
      <c r="A5" s="19" t="s">
        <v>675</v>
      </c>
      <c r="B5" s="20"/>
      <c r="C5" s="20"/>
      <c r="D5" s="17"/>
      <c r="E5" s="17"/>
      <c r="F5" s="17" t="s">
        <v>702</v>
      </c>
      <c r="G5" s="17"/>
      <c r="H5" s="17"/>
      <c r="I5" s="17"/>
      <c r="J5" s="17"/>
      <c r="K5" s="29">
        <v>250.9</v>
      </c>
      <c r="L5" s="17"/>
      <c r="M5" s="17"/>
      <c r="N5" s="17"/>
      <c r="O5" s="2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8" customFormat="1" ht="18" x14ac:dyDescent="0.4">
      <c r="A6" s="19" t="s">
        <v>676</v>
      </c>
      <c r="B6" s="20"/>
      <c r="C6" s="20"/>
      <c r="D6" s="17"/>
      <c r="E6" s="17"/>
      <c r="F6" s="17" t="s">
        <v>703</v>
      </c>
      <c r="G6" s="17"/>
      <c r="H6" s="17"/>
      <c r="I6" s="17"/>
      <c r="J6" s="17"/>
      <c r="K6" s="29">
        <v>249.1</v>
      </c>
      <c r="L6" s="17"/>
      <c r="M6" s="17"/>
      <c r="N6" s="17"/>
      <c r="O6" s="21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8" customFormat="1" ht="18" x14ac:dyDescent="0.4">
      <c r="A7" s="19" t="s">
        <v>677</v>
      </c>
      <c r="B7" s="20"/>
      <c r="C7" s="20"/>
      <c r="D7" s="17"/>
      <c r="E7" s="17"/>
      <c r="F7" s="17" t="s">
        <v>704</v>
      </c>
      <c r="G7" s="17"/>
      <c r="H7" s="17"/>
      <c r="I7" s="17"/>
      <c r="J7" s="17"/>
      <c r="K7" s="29">
        <v>227.9</v>
      </c>
      <c r="L7" s="17"/>
      <c r="M7" s="17"/>
      <c r="N7" s="17"/>
      <c r="O7" s="21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9" spans="1:35" x14ac:dyDescent="0.35">
      <c r="A9" s="1" t="s">
        <v>667</v>
      </c>
      <c r="B9" s="1" t="s">
        <v>0</v>
      </c>
      <c r="C9" s="2" t="s">
        <v>1</v>
      </c>
      <c r="D9" s="2" t="s">
        <v>2</v>
      </c>
      <c r="E9" s="3" t="s">
        <v>3</v>
      </c>
      <c r="F9" s="3">
        <v>1</v>
      </c>
      <c r="G9" s="3">
        <v>2</v>
      </c>
      <c r="H9" s="3">
        <v>3</v>
      </c>
      <c r="I9" s="3">
        <v>4</v>
      </c>
      <c r="J9" s="3" t="s">
        <v>672</v>
      </c>
      <c r="K9" s="3" t="s">
        <v>673</v>
      </c>
      <c r="L9" s="3" t="s">
        <v>674</v>
      </c>
    </row>
    <row r="10" spans="1:35" x14ac:dyDescent="0.35">
      <c r="A10" s="11">
        <v>1</v>
      </c>
      <c r="B10" s="11">
        <v>347</v>
      </c>
      <c r="C10" s="12" t="s">
        <v>142</v>
      </c>
      <c r="D10" s="12" t="s">
        <v>143</v>
      </c>
      <c r="E10" s="11"/>
      <c r="F10" s="10">
        <v>104.9</v>
      </c>
      <c r="G10" s="10">
        <v>105.4</v>
      </c>
      <c r="H10" s="10">
        <v>106</v>
      </c>
      <c r="I10" s="10">
        <v>103.5</v>
      </c>
      <c r="J10" s="10">
        <f t="shared" ref="J10:J41" si="0">SUM(F10:I10)</f>
        <v>419.8</v>
      </c>
      <c r="K10" s="10">
        <v>250.9</v>
      </c>
      <c r="L10" s="10"/>
    </row>
    <row r="11" spans="1:35" x14ac:dyDescent="0.35">
      <c r="A11" s="11">
        <v>2</v>
      </c>
      <c r="B11" s="11">
        <v>449</v>
      </c>
      <c r="C11" s="12" t="s">
        <v>610</v>
      </c>
      <c r="D11" s="12" t="s">
        <v>611</v>
      </c>
      <c r="E11" s="4" t="s">
        <v>644</v>
      </c>
      <c r="F11" s="10">
        <v>103.9</v>
      </c>
      <c r="G11" s="10">
        <v>105.6</v>
      </c>
      <c r="H11" s="10">
        <v>102.8</v>
      </c>
      <c r="I11" s="10">
        <v>103.9</v>
      </c>
      <c r="J11" s="10">
        <f t="shared" si="0"/>
        <v>416.20000000000005</v>
      </c>
      <c r="K11" s="10">
        <v>249.1</v>
      </c>
      <c r="L11" s="10"/>
    </row>
    <row r="12" spans="1:35" x14ac:dyDescent="0.35">
      <c r="A12" s="11">
        <v>3</v>
      </c>
      <c r="B12" s="11">
        <v>118</v>
      </c>
      <c r="C12" s="12" t="s">
        <v>33</v>
      </c>
      <c r="D12" s="12" t="s">
        <v>144</v>
      </c>
      <c r="F12" s="10">
        <v>104.4</v>
      </c>
      <c r="G12" s="10">
        <v>104.7</v>
      </c>
      <c r="H12" s="10">
        <v>106</v>
      </c>
      <c r="I12" s="10">
        <v>104.6</v>
      </c>
      <c r="J12" s="10">
        <f t="shared" si="0"/>
        <v>419.70000000000005</v>
      </c>
      <c r="K12" s="10">
        <v>227.9</v>
      </c>
      <c r="L12" s="10"/>
    </row>
    <row r="13" spans="1:35" x14ac:dyDescent="0.35">
      <c r="A13" s="11">
        <v>4</v>
      </c>
      <c r="B13" s="11">
        <v>227</v>
      </c>
      <c r="C13" s="12" t="s">
        <v>108</v>
      </c>
      <c r="D13" s="12" t="s">
        <v>129</v>
      </c>
      <c r="E13" s="4"/>
      <c r="F13" s="10">
        <v>103.6</v>
      </c>
      <c r="G13" s="10">
        <v>104.5</v>
      </c>
      <c r="H13" s="10">
        <v>103.7</v>
      </c>
      <c r="I13" s="10">
        <v>103.9</v>
      </c>
      <c r="J13" s="10">
        <f t="shared" si="0"/>
        <v>415.70000000000005</v>
      </c>
      <c r="K13" s="10">
        <v>206.6</v>
      </c>
      <c r="L13" s="10"/>
    </row>
    <row r="14" spans="1:35" x14ac:dyDescent="0.35">
      <c r="A14" s="11">
        <v>5</v>
      </c>
      <c r="B14" s="11">
        <v>398</v>
      </c>
      <c r="C14" s="12" t="s">
        <v>595</v>
      </c>
      <c r="D14" s="12" t="s">
        <v>596</v>
      </c>
      <c r="E14" s="4" t="s">
        <v>644</v>
      </c>
      <c r="F14" s="10">
        <v>104.7</v>
      </c>
      <c r="G14" s="10">
        <v>103.6</v>
      </c>
      <c r="H14" s="10">
        <v>104.2</v>
      </c>
      <c r="I14" s="10">
        <v>102.9</v>
      </c>
      <c r="J14" s="10">
        <f t="shared" si="0"/>
        <v>415.4</v>
      </c>
      <c r="K14" s="10">
        <v>184.2</v>
      </c>
      <c r="L14" s="10"/>
    </row>
    <row r="15" spans="1:35" x14ac:dyDescent="0.35">
      <c r="A15" s="11">
        <v>6</v>
      </c>
      <c r="B15" s="11">
        <v>474</v>
      </c>
      <c r="C15" s="12" t="s">
        <v>96</v>
      </c>
      <c r="D15" s="12" t="s">
        <v>148</v>
      </c>
      <c r="E15" s="11"/>
      <c r="F15" s="10">
        <v>104.7</v>
      </c>
      <c r="G15" s="10">
        <v>103.7</v>
      </c>
      <c r="H15" s="10">
        <v>103.4</v>
      </c>
      <c r="I15" s="10">
        <v>104.1</v>
      </c>
      <c r="J15" s="10">
        <f t="shared" si="0"/>
        <v>415.9</v>
      </c>
      <c r="K15" s="10">
        <v>164.8</v>
      </c>
      <c r="L15" s="10"/>
    </row>
    <row r="16" spans="1:35" x14ac:dyDescent="0.35">
      <c r="A16" s="11">
        <v>7</v>
      </c>
      <c r="B16" s="11">
        <v>390</v>
      </c>
      <c r="C16" s="12" t="s">
        <v>93</v>
      </c>
      <c r="D16" s="12" t="s">
        <v>154</v>
      </c>
      <c r="E16" s="4" t="s">
        <v>644</v>
      </c>
      <c r="F16" s="10">
        <v>103.6</v>
      </c>
      <c r="G16" s="10">
        <v>105</v>
      </c>
      <c r="H16" s="10">
        <v>103.7</v>
      </c>
      <c r="I16" s="10">
        <v>103.1</v>
      </c>
      <c r="J16" s="10">
        <f t="shared" si="0"/>
        <v>415.4</v>
      </c>
      <c r="K16" s="10">
        <v>143.5</v>
      </c>
      <c r="L16" s="10"/>
    </row>
    <row r="17" spans="1:12" x14ac:dyDescent="0.35">
      <c r="A17" s="11">
        <v>8</v>
      </c>
      <c r="B17" s="11">
        <v>217</v>
      </c>
      <c r="C17" s="12" t="s">
        <v>81</v>
      </c>
      <c r="D17" s="12" t="s">
        <v>149</v>
      </c>
      <c r="E17" s="4" t="s">
        <v>644</v>
      </c>
      <c r="F17" s="10">
        <v>102.3</v>
      </c>
      <c r="G17" s="10">
        <v>104.6</v>
      </c>
      <c r="H17" s="10">
        <v>104.5</v>
      </c>
      <c r="I17" s="10">
        <v>104.8</v>
      </c>
      <c r="J17" s="10">
        <f t="shared" si="0"/>
        <v>416.2</v>
      </c>
      <c r="K17" s="10">
        <v>120.8</v>
      </c>
      <c r="L17" s="10"/>
    </row>
    <row r="18" spans="1:12" x14ac:dyDescent="0.35">
      <c r="A18" s="11">
        <v>9</v>
      </c>
      <c r="B18" s="11">
        <v>225</v>
      </c>
      <c r="C18" s="12" t="s">
        <v>166</v>
      </c>
      <c r="D18" s="12" t="s">
        <v>167</v>
      </c>
      <c r="F18" s="10">
        <v>104.1</v>
      </c>
      <c r="G18" s="10">
        <v>103.1</v>
      </c>
      <c r="H18" s="10">
        <v>103.6</v>
      </c>
      <c r="I18" s="10">
        <v>104.4</v>
      </c>
      <c r="J18" s="10">
        <f t="shared" si="0"/>
        <v>415.19999999999993</v>
      </c>
      <c r="K18" s="10"/>
      <c r="L18" s="10"/>
    </row>
    <row r="19" spans="1:12" x14ac:dyDescent="0.35">
      <c r="A19" s="11">
        <v>10</v>
      </c>
      <c r="B19" s="11">
        <v>110</v>
      </c>
      <c r="C19" s="12" t="s">
        <v>40</v>
      </c>
      <c r="D19" s="12" t="s">
        <v>41</v>
      </c>
      <c r="E19" s="4" t="s">
        <v>14</v>
      </c>
      <c r="F19" s="10">
        <v>102.9</v>
      </c>
      <c r="G19" s="10">
        <v>103.7</v>
      </c>
      <c r="H19" s="10">
        <v>103.9</v>
      </c>
      <c r="I19" s="10">
        <v>104.5</v>
      </c>
      <c r="J19" s="10">
        <f t="shared" si="0"/>
        <v>415</v>
      </c>
      <c r="K19" s="10"/>
      <c r="L19" s="10"/>
    </row>
    <row r="20" spans="1:12" x14ac:dyDescent="0.35">
      <c r="A20" s="11">
        <v>11</v>
      </c>
      <c r="B20" s="11">
        <v>318</v>
      </c>
      <c r="C20" s="12" t="s">
        <v>81</v>
      </c>
      <c r="D20" s="12" t="s">
        <v>22</v>
      </c>
      <c r="F20" s="10">
        <v>102.2</v>
      </c>
      <c r="G20" s="10">
        <v>105.3</v>
      </c>
      <c r="H20" s="10">
        <v>103.8</v>
      </c>
      <c r="I20" s="10">
        <v>103.6</v>
      </c>
      <c r="J20" s="10">
        <f t="shared" si="0"/>
        <v>414.9</v>
      </c>
      <c r="K20" s="10"/>
      <c r="L20" s="10"/>
    </row>
    <row r="21" spans="1:12" x14ac:dyDescent="0.35">
      <c r="A21" s="11">
        <v>12</v>
      </c>
      <c r="B21" s="11">
        <v>314</v>
      </c>
      <c r="C21" s="12" t="s">
        <v>138</v>
      </c>
      <c r="D21" s="12" t="s">
        <v>139</v>
      </c>
      <c r="E21" s="11"/>
      <c r="F21" s="10">
        <v>102.8</v>
      </c>
      <c r="G21" s="10">
        <v>104</v>
      </c>
      <c r="H21" s="10">
        <v>104.7</v>
      </c>
      <c r="I21" s="10">
        <v>103.2</v>
      </c>
      <c r="J21" s="10">
        <f t="shared" si="0"/>
        <v>414.7</v>
      </c>
      <c r="K21" s="10"/>
      <c r="L21" s="10"/>
    </row>
    <row r="22" spans="1:12" x14ac:dyDescent="0.35">
      <c r="A22" s="11">
        <v>13</v>
      </c>
      <c r="B22" s="11">
        <v>348</v>
      </c>
      <c r="C22" s="12" t="s">
        <v>55</v>
      </c>
      <c r="D22" s="12" t="s">
        <v>18</v>
      </c>
      <c r="E22" s="4" t="s">
        <v>644</v>
      </c>
      <c r="F22" s="10">
        <v>104.5</v>
      </c>
      <c r="G22" s="10">
        <v>103</v>
      </c>
      <c r="H22" s="10">
        <v>103.2</v>
      </c>
      <c r="I22" s="10">
        <v>103.7</v>
      </c>
      <c r="J22" s="10">
        <f t="shared" si="0"/>
        <v>414.4</v>
      </c>
      <c r="K22" s="10"/>
      <c r="L22" s="10"/>
    </row>
    <row r="23" spans="1:12" x14ac:dyDescent="0.35">
      <c r="A23" s="11">
        <v>14</v>
      </c>
      <c r="B23" s="11">
        <v>494</v>
      </c>
      <c r="C23" s="12" t="s">
        <v>115</v>
      </c>
      <c r="D23" s="12" t="s">
        <v>5</v>
      </c>
      <c r="E23" s="4" t="s">
        <v>644</v>
      </c>
      <c r="F23" s="10">
        <v>102.2</v>
      </c>
      <c r="G23" s="10">
        <v>106.8</v>
      </c>
      <c r="H23" s="10">
        <v>102.1</v>
      </c>
      <c r="I23" s="10">
        <v>102.8</v>
      </c>
      <c r="J23" s="10">
        <f t="shared" si="0"/>
        <v>413.90000000000003</v>
      </c>
      <c r="K23" s="10"/>
      <c r="L23" s="10"/>
    </row>
    <row r="24" spans="1:12" x14ac:dyDescent="0.35">
      <c r="A24" s="11">
        <v>15</v>
      </c>
      <c r="B24" s="11">
        <v>258</v>
      </c>
      <c r="C24" s="12" t="s">
        <v>95</v>
      </c>
      <c r="D24" s="12" t="s">
        <v>554</v>
      </c>
      <c r="E24" s="11"/>
      <c r="F24" s="10">
        <v>103.1</v>
      </c>
      <c r="G24" s="10">
        <v>104.3</v>
      </c>
      <c r="H24" s="10">
        <v>103.1</v>
      </c>
      <c r="I24" s="10">
        <v>103.2</v>
      </c>
      <c r="J24" s="10">
        <f t="shared" si="0"/>
        <v>413.7</v>
      </c>
      <c r="K24" s="10"/>
      <c r="L24" s="10"/>
    </row>
    <row r="25" spans="1:12" x14ac:dyDescent="0.35">
      <c r="A25" s="11">
        <v>16</v>
      </c>
      <c r="B25" s="11">
        <v>469</v>
      </c>
      <c r="C25" s="12" t="s">
        <v>122</v>
      </c>
      <c r="D25" s="12" t="s">
        <v>123</v>
      </c>
      <c r="E25" s="4" t="s">
        <v>644</v>
      </c>
      <c r="F25" s="10">
        <v>102.4</v>
      </c>
      <c r="G25" s="10">
        <v>104.7</v>
      </c>
      <c r="H25" s="10">
        <v>105</v>
      </c>
      <c r="I25" s="10">
        <v>100.8</v>
      </c>
      <c r="J25" s="10">
        <f t="shared" si="0"/>
        <v>412.90000000000003</v>
      </c>
      <c r="K25" s="10"/>
      <c r="L25" s="10"/>
    </row>
    <row r="26" spans="1:12" x14ac:dyDescent="0.35">
      <c r="A26" s="11">
        <v>17</v>
      </c>
      <c r="B26" s="11">
        <v>123</v>
      </c>
      <c r="C26" s="12" t="s">
        <v>29</v>
      </c>
      <c r="D26" s="12" t="s">
        <v>21</v>
      </c>
      <c r="F26" s="10">
        <v>102.1</v>
      </c>
      <c r="G26" s="10">
        <v>103.7</v>
      </c>
      <c r="H26" s="10">
        <v>103.2</v>
      </c>
      <c r="I26" s="10">
        <v>103.7</v>
      </c>
      <c r="J26" s="10">
        <f t="shared" si="0"/>
        <v>412.7</v>
      </c>
      <c r="K26" s="10"/>
      <c r="L26" s="10"/>
    </row>
    <row r="27" spans="1:12" x14ac:dyDescent="0.35">
      <c r="A27" s="11">
        <v>18</v>
      </c>
      <c r="B27" s="11">
        <v>454</v>
      </c>
      <c r="C27" s="12" t="s">
        <v>140</v>
      </c>
      <c r="D27" s="12" t="s">
        <v>141</v>
      </c>
      <c r="E27" s="4" t="s">
        <v>644</v>
      </c>
      <c r="F27" s="10">
        <v>104.3</v>
      </c>
      <c r="G27" s="10">
        <v>103</v>
      </c>
      <c r="H27" s="10">
        <v>102.7</v>
      </c>
      <c r="I27" s="10">
        <v>102.5</v>
      </c>
      <c r="J27" s="10">
        <f t="shared" si="0"/>
        <v>412.5</v>
      </c>
      <c r="K27" s="10"/>
      <c r="L27" s="10"/>
    </row>
    <row r="28" spans="1:12" x14ac:dyDescent="0.35">
      <c r="A28" s="11">
        <v>19</v>
      </c>
      <c r="B28" s="11">
        <v>221</v>
      </c>
      <c r="C28" s="12" t="s">
        <v>119</v>
      </c>
      <c r="D28" s="12" t="s">
        <v>120</v>
      </c>
      <c r="E28" s="4" t="s">
        <v>644</v>
      </c>
      <c r="F28" s="10">
        <v>102</v>
      </c>
      <c r="G28" s="10">
        <v>103.5</v>
      </c>
      <c r="H28" s="10">
        <v>103</v>
      </c>
      <c r="I28" s="10">
        <v>103.3</v>
      </c>
      <c r="J28" s="10">
        <f t="shared" si="0"/>
        <v>411.8</v>
      </c>
      <c r="K28" s="10"/>
      <c r="L28" s="10"/>
    </row>
    <row r="29" spans="1:12" x14ac:dyDescent="0.35">
      <c r="A29" s="11">
        <v>20</v>
      </c>
      <c r="B29" s="11">
        <v>289</v>
      </c>
      <c r="C29" s="12" t="s">
        <v>567</v>
      </c>
      <c r="D29" s="12" t="s">
        <v>568</v>
      </c>
      <c r="E29" s="4" t="s">
        <v>644</v>
      </c>
      <c r="F29" s="10">
        <v>104.5</v>
      </c>
      <c r="G29" s="10">
        <v>101.5</v>
      </c>
      <c r="H29" s="10">
        <v>101.9</v>
      </c>
      <c r="I29" s="10">
        <v>103.7</v>
      </c>
      <c r="J29" s="10">
        <f t="shared" si="0"/>
        <v>411.59999999999997</v>
      </c>
      <c r="K29" s="10"/>
      <c r="L29" s="10"/>
    </row>
    <row r="30" spans="1:12" x14ac:dyDescent="0.35">
      <c r="A30" s="11">
        <v>21</v>
      </c>
      <c r="B30" s="11">
        <v>139</v>
      </c>
      <c r="C30" s="12" t="s">
        <v>46</v>
      </c>
      <c r="D30" s="12" t="s">
        <v>118</v>
      </c>
      <c r="E30" s="4" t="s">
        <v>644</v>
      </c>
      <c r="F30" s="10">
        <v>104.3</v>
      </c>
      <c r="G30" s="10">
        <v>102.4</v>
      </c>
      <c r="H30" s="10">
        <v>101.9</v>
      </c>
      <c r="I30" s="10">
        <v>103</v>
      </c>
      <c r="J30" s="10">
        <f t="shared" si="0"/>
        <v>411.6</v>
      </c>
      <c r="K30" s="10"/>
      <c r="L30" s="10"/>
    </row>
    <row r="31" spans="1:12" x14ac:dyDescent="0.35">
      <c r="A31" s="11">
        <v>22</v>
      </c>
      <c r="B31" s="11">
        <v>316</v>
      </c>
      <c r="C31" s="12" t="s">
        <v>108</v>
      </c>
      <c r="D31" s="12" t="s">
        <v>145</v>
      </c>
      <c r="E31" s="4" t="s">
        <v>644</v>
      </c>
      <c r="F31" s="10">
        <v>103</v>
      </c>
      <c r="G31" s="10">
        <v>103.5</v>
      </c>
      <c r="H31" s="10">
        <v>103.1</v>
      </c>
      <c r="I31" s="10">
        <v>101.7</v>
      </c>
      <c r="J31" s="10">
        <f t="shared" si="0"/>
        <v>411.3</v>
      </c>
      <c r="K31" s="10"/>
      <c r="L31" s="10"/>
    </row>
    <row r="32" spans="1:12" x14ac:dyDescent="0.35">
      <c r="A32" s="11">
        <v>23</v>
      </c>
      <c r="B32" s="11">
        <v>231</v>
      </c>
      <c r="C32" s="12" t="s">
        <v>71</v>
      </c>
      <c r="D32" s="12" t="s">
        <v>99</v>
      </c>
      <c r="E32" s="4" t="s">
        <v>644</v>
      </c>
      <c r="F32" s="10">
        <v>102.8</v>
      </c>
      <c r="G32" s="10">
        <v>103.3</v>
      </c>
      <c r="H32" s="10">
        <v>102.6</v>
      </c>
      <c r="I32" s="10">
        <v>102.5</v>
      </c>
      <c r="J32" s="10">
        <f t="shared" si="0"/>
        <v>411.2</v>
      </c>
      <c r="K32" s="10"/>
      <c r="L32" s="10"/>
    </row>
    <row r="33" spans="1:12" x14ac:dyDescent="0.35">
      <c r="A33" s="11">
        <v>24</v>
      </c>
      <c r="B33" s="11">
        <v>339</v>
      </c>
      <c r="C33" s="12" t="s">
        <v>163</v>
      </c>
      <c r="D33" s="12" t="s">
        <v>164</v>
      </c>
      <c r="E33" s="11"/>
      <c r="F33" s="10">
        <v>100.9</v>
      </c>
      <c r="G33" s="10">
        <v>103.4</v>
      </c>
      <c r="H33" s="10">
        <v>103.1</v>
      </c>
      <c r="I33" s="10">
        <v>103.2</v>
      </c>
      <c r="J33" s="10">
        <f t="shared" si="0"/>
        <v>410.59999999999997</v>
      </c>
      <c r="K33" s="10"/>
      <c r="L33" s="10"/>
    </row>
    <row r="34" spans="1:12" x14ac:dyDescent="0.35">
      <c r="A34" s="11">
        <v>25</v>
      </c>
      <c r="B34" s="11">
        <v>251</v>
      </c>
      <c r="C34" s="12" t="s">
        <v>150</v>
      </c>
      <c r="D34" s="12" t="s">
        <v>92</v>
      </c>
      <c r="E34" s="4" t="s">
        <v>644</v>
      </c>
      <c r="F34" s="10">
        <v>102.5</v>
      </c>
      <c r="G34" s="10">
        <v>104.1</v>
      </c>
      <c r="H34" s="10">
        <v>101</v>
      </c>
      <c r="I34" s="10">
        <v>102.9</v>
      </c>
      <c r="J34" s="10">
        <f t="shared" si="0"/>
        <v>410.5</v>
      </c>
      <c r="K34" s="10"/>
      <c r="L34" s="10"/>
    </row>
    <row r="35" spans="1:12" x14ac:dyDescent="0.35">
      <c r="A35" s="11">
        <v>26</v>
      </c>
      <c r="B35" s="11">
        <v>381</v>
      </c>
      <c r="C35" s="12" t="s">
        <v>48</v>
      </c>
      <c r="D35" s="12" t="s">
        <v>49</v>
      </c>
      <c r="E35" s="4"/>
      <c r="F35" s="10">
        <v>101.7</v>
      </c>
      <c r="G35" s="10">
        <v>103.6</v>
      </c>
      <c r="H35" s="10">
        <v>102.2</v>
      </c>
      <c r="I35" s="10">
        <v>102.9</v>
      </c>
      <c r="J35" s="10">
        <f t="shared" si="0"/>
        <v>410.4</v>
      </c>
      <c r="K35" s="10"/>
      <c r="L35" s="10"/>
    </row>
    <row r="36" spans="1:12" x14ac:dyDescent="0.35">
      <c r="A36" s="11">
        <v>27</v>
      </c>
      <c r="B36" s="11">
        <v>403</v>
      </c>
      <c r="C36" s="12" t="s">
        <v>151</v>
      </c>
      <c r="D36" s="12" t="s">
        <v>152</v>
      </c>
      <c r="F36" s="10">
        <v>102.9</v>
      </c>
      <c r="G36" s="10">
        <v>100.2</v>
      </c>
      <c r="H36" s="10">
        <v>103.2</v>
      </c>
      <c r="I36" s="10">
        <v>104</v>
      </c>
      <c r="J36" s="10">
        <f t="shared" si="0"/>
        <v>410.3</v>
      </c>
      <c r="K36" s="10"/>
      <c r="L36" s="10"/>
    </row>
    <row r="37" spans="1:12" x14ac:dyDescent="0.35">
      <c r="A37" s="11">
        <v>28</v>
      </c>
      <c r="B37" s="11">
        <v>471</v>
      </c>
      <c r="C37" s="12" t="s">
        <v>90</v>
      </c>
      <c r="D37" s="12" t="s">
        <v>161</v>
      </c>
      <c r="E37" s="11"/>
      <c r="F37" s="10">
        <v>103.7</v>
      </c>
      <c r="G37" s="10">
        <v>100.8</v>
      </c>
      <c r="H37" s="10">
        <v>103.3</v>
      </c>
      <c r="I37" s="10">
        <v>102.4</v>
      </c>
      <c r="J37" s="10">
        <f t="shared" si="0"/>
        <v>410.20000000000005</v>
      </c>
      <c r="K37" s="10"/>
      <c r="L37" s="10"/>
    </row>
    <row r="38" spans="1:12" x14ac:dyDescent="0.35">
      <c r="A38" s="11">
        <v>29</v>
      </c>
      <c r="B38" s="11">
        <v>377</v>
      </c>
      <c r="C38" s="12" t="s">
        <v>33</v>
      </c>
      <c r="D38" s="12" t="s">
        <v>34</v>
      </c>
      <c r="E38" s="4" t="s">
        <v>644</v>
      </c>
      <c r="F38" s="10">
        <v>101.8</v>
      </c>
      <c r="G38" s="10">
        <v>101.6</v>
      </c>
      <c r="H38" s="10">
        <v>103.1</v>
      </c>
      <c r="I38" s="10">
        <v>103.6</v>
      </c>
      <c r="J38" s="10">
        <f t="shared" si="0"/>
        <v>410.1</v>
      </c>
      <c r="K38" s="10"/>
      <c r="L38" s="10"/>
    </row>
    <row r="39" spans="1:12" x14ac:dyDescent="0.35">
      <c r="A39" s="11">
        <v>30</v>
      </c>
      <c r="B39" s="11">
        <v>458</v>
      </c>
      <c r="C39" s="12" t="s">
        <v>179</v>
      </c>
      <c r="D39" s="12" t="s">
        <v>614</v>
      </c>
      <c r="E39" s="4" t="s">
        <v>644</v>
      </c>
      <c r="F39" s="10">
        <v>102.2</v>
      </c>
      <c r="G39" s="10">
        <v>102.2</v>
      </c>
      <c r="H39" s="10">
        <v>102.6</v>
      </c>
      <c r="I39" s="10">
        <v>103.1</v>
      </c>
      <c r="J39" s="10">
        <f t="shared" si="0"/>
        <v>410.1</v>
      </c>
      <c r="K39" s="10"/>
      <c r="L39" s="10"/>
    </row>
    <row r="40" spans="1:12" x14ac:dyDescent="0.35">
      <c r="A40" s="11">
        <v>31</v>
      </c>
      <c r="B40" s="11">
        <v>129</v>
      </c>
      <c r="C40" s="12" t="s">
        <v>95</v>
      </c>
      <c r="D40" s="12" t="s">
        <v>190</v>
      </c>
      <c r="E40" s="4" t="s">
        <v>644</v>
      </c>
      <c r="F40" s="10">
        <v>104.3</v>
      </c>
      <c r="G40" s="10">
        <v>102.7</v>
      </c>
      <c r="H40" s="10">
        <v>102.1</v>
      </c>
      <c r="I40" s="10">
        <v>100.8</v>
      </c>
      <c r="J40" s="10">
        <f t="shared" si="0"/>
        <v>409.90000000000003</v>
      </c>
      <c r="K40" s="10"/>
      <c r="L40" s="10"/>
    </row>
    <row r="41" spans="1:12" x14ac:dyDescent="0.35">
      <c r="A41" s="11">
        <v>32</v>
      </c>
      <c r="B41" s="11">
        <v>536</v>
      </c>
      <c r="C41" s="12" t="s">
        <v>661</v>
      </c>
      <c r="D41" s="12" t="s">
        <v>662</v>
      </c>
      <c r="E41" s="4" t="s">
        <v>644</v>
      </c>
      <c r="F41" s="10">
        <v>101.7</v>
      </c>
      <c r="G41" s="10">
        <v>103.6</v>
      </c>
      <c r="H41" s="10">
        <v>102.3</v>
      </c>
      <c r="I41" s="10">
        <v>102.2</v>
      </c>
      <c r="J41" s="10">
        <f t="shared" si="0"/>
        <v>409.8</v>
      </c>
      <c r="K41" s="10"/>
      <c r="L41" s="10"/>
    </row>
    <row r="42" spans="1:12" x14ac:dyDescent="0.35">
      <c r="A42" s="11">
        <v>33</v>
      </c>
      <c r="B42" s="11">
        <v>433</v>
      </c>
      <c r="C42" s="12" t="s">
        <v>194</v>
      </c>
      <c r="D42" s="12" t="s">
        <v>97</v>
      </c>
      <c r="E42" s="4" t="s">
        <v>644</v>
      </c>
      <c r="F42" s="10">
        <v>102.6</v>
      </c>
      <c r="G42" s="10">
        <v>102</v>
      </c>
      <c r="H42" s="10">
        <v>103.5</v>
      </c>
      <c r="I42" s="10">
        <v>101.7</v>
      </c>
      <c r="J42" s="10">
        <f t="shared" ref="J42:J73" si="1">SUM(F42:I42)</f>
        <v>409.8</v>
      </c>
      <c r="K42" s="10"/>
      <c r="L42" s="10"/>
    </row>
    <row r="43" spans="1:12" x14ac:dyDescent="0.35">
      <c r="A43" s="11">
        <v>34</v>
      </c>
      <c r="B43" s="11">
        <v>215</v>
      </c>
      <c r="C43" s="12" t="s">
        <v>544</v>
      </c>
      <c r="D43" s="12" t="s">
        <v>545</v>
      </c>
      <c r="E43" s="4" t="s">
        <v>644</v>
      </c>
      <c r="F43" s="10">
        <v>103.5</v>
      </c>
      <c r="G43" s="10">
        <v>101.1</v>
      </c>
      <c r="H43" s="10">
        <v>103.5</v>
      </c>
      <c r="I43" s="10">
        <v>101.7</v>
      </c>
      <c r="J43" s="10">
        <f t="shared" si="1"/>
        <v>409.8</v>
      </c>
      <c r="K43" s="10"/>
      <c r="L43" s="10"/>
    </row>
    <row r="44" spans="1:12" x14ac:dyDescent="0.35">
      <c r="A44" s="11">
        <v>35</v>
      </c>
      <c r="B44" s="11">
        <v>173</v>
      </c>
      <c r="C44" s="12" t="s">
        <v>645</v>
      </c>
      <c r="D44" s="12" t="s">
        <v>646</v>
      </c>
      <c r="E44" s="4" t="s">
        <v>644</v>
      </c>
      <c r="F44" s="10">
        <v>104.7</v>
      </c>
      <c r="G44" s="10">
        <v>100.4</v>
      </c>
      <c r="H44" s="10">
        <v>102.5</v>
      </c>
      <c r="I44" s="10">
        <v>102</v>
      </c>
      <c r="J44" s="10">
        <f t="shared" si="1"/>
        <v>409.6</v>
      </c>
      <c r="K44" s="10"/>
      <c r="L44" s="10"/>
    </row>
    <row r="45" spans="1:12" x14ac:dyDescent="0.35">
      <c r="A45" s="11">
        <v>36</v>
      </c>
      <c r="B45" s="11">
        <v>317</v>
      </c>
      <c r="C45" s="12" t="s">
        <v>571</v>
      </c>
      <c r="D45" s="12" t="s">
        <v>22</v>
      </c>
      <c r="E45" s="4" t="s">
        <v>644</v>
      </c>
      <c r="F45" s="10">
        <v>102.8</v>
      </c>
      <c r="G45" s="10">
        <v>103.5</v>
      </c>
      <c r="H45" s="10">
        <v>100</v>
      </c>
      <c r="I45" s="10">
        <v>103</v>
      </c>
      <c r="J45" s="10">
        <f t="shared" si="1"/>
        <v>409.3</v>
      </c>
      <c r="K45" s="10"/>
      <c r="L45" s="10"/>
    </row>
    <row r="46" spans="1:12" x14ac:dyDescent="0.35">
      <c r="A46" s="11">
        <v>37</v>
      </c>
      <c r="B46" s="11">
        <v>142</v>
      </c>
      <c r="C46" s="12" t="s">
        <v>199</v>
      </c>
      <c r="D46" s="12" t="s">
        <v>7</v>
      </c>
      <c r="E46" s="4" t="s">
        <v>644</v>
      </c>
      <c r="F46" s="10">
        <v>100.8</v>
      </c>
      <c r="G46" s="10">
        <v>101.8</v>
      </c>
      <c r="H46" s="10">
        <v>103.9</v>
      </c>
      <c r="I46" s="10">
        <v>102.8</v>
      </c>
      <c r="J46" s="10">
        <f t="shared" si="1"/>
        <v>409.3</v>
      </c>
      <c r="K46" s="10"/>
      <c r="L46" s="10"/>
    </row>
    <row r="47" spans="1:12" x14ac:dyDescent="0.35">
      <c r="A47" s="11">
        <v>38</v>
      </c>
      <c r="B47" s="11">
        <v>198</v>
      </c>
      <c r="C47" s="12" t="s">
        <v>159</v>
      </c>
      <c r="D47" s="12" t="s">
        <v>160</v>
      </c>
      <c r="E47" s="4"/>
      <c r="F47" s="10">
        <v>102.7</v>
      </c>
      <c r="G47" s="10">
        <v>102.5</v>
      </c>
      <c r="H47" s="10">
        <v>102.1</v>
      </c>
      <c r="I47" s="10">
        <v>102</v>
      </c>
      <c r="J47" s="10">
        <f t="shared" si="1"/>
        <v>409.29999999999995</v>
      </c>
      <c r="K47" s="10"/>
      <c r="L47" s="10"/>
    </row>
    <row r="48" spans="1:12" x14ac:dyDescent="0.35">
      <c r="A48" s="11">
        <v>39</v>
      </c>
      <c r="B48" s="11">
        <v>452</v>
      </c>
      <c r="C48" s="12" t="s">
        <v>36</v>
      </c>
      <c r="D48" s="12" t="s">
        <v>37</v>
      </c>
      <c r="E48" s="4" t="s">
        <v>644</v>
      </c>
      <c r="F48" s="10">
        <v>100.3</v>
      </c>
      <c r="G48" s="10">
        <v>101.3</v>
      </c>
      <c r="H48" s="10">
        <v>103.8</v>
      </c>
      <c r="I48" s="10">
        <v>103.8</v>
      </c>
      <c r="J48" s="10">
        <f t="shared" si="1"/>
        <v>409.2</v>
      </c>
      <c r="K48" s="10"/>
      <c r="L48" s="10"/>
    </row>
    <row r="49" spans="1:12" x14ac:dyDescent="0.35">
      <c r="A49" s="11">
        <v>40</v>
      </c>
      <c r="B49" s="11">
        <v>162</v>
      </c>
      <c r="C49" s="12" t="s">
        <v>95</v>
      </c>
      <c r="D49" s="12" t="s">
        <v>529</v>
      </c>
      <c r="E49" s="4" t="s">
        <v>644</v>
      </c>
      <c r="F49" s="10">
        <v>101.9</v>
      </c>
      <c r="G49" s="10">
        <v>103.2</v>
      </c>
      <c r="H49" s="10">
        <v>100.7</v>
      </c>
      <c r="I49" s="10">
        <v>103.4</v>
      </c>
      <c r="J49" s="10">
        <f t="shared" si="1"/>
        <v>409.20000000000005</v>
      </c>
      <c r="K49" s="10"/>
      <c r="L49" s="10"/>
    </row>
    <row r="50" spans="1:12" x14ac:dyDescent="0.35">
      <c r="A50" s="11">
        <v>41</v>
      </c>
      <c r="B50" s="11">
        <v>223</v>
      </c>
      <c r="C50" s="12" t="s">
        <v>46</v>
      </c>
      <c r="D50" s="12" t="s">
        <v>47</v>
      </c>
      <c r="E50" s="4" t="s">
        <v>644</v>
      </c>
      <c r="F50" s="10">
        <v>103.4</v>
      </c>
      <c r="G50" s="10">
        <v>101.2</v>
      </c>
      <c r="H50" s="10">
        <v>102</v>
      </c>
      <c r="I50" s="10">
        <v>102.5</v>
      </c>
      <c r="J50" s="10">
        <f t="shared" si="1"/>
        <v>409.1</v>
      </c>
      <c r="K50" s="10"/>
      <c r="L50" s="10"/>
    </row>
    <row r="51" spans="1:12" x14ac:dyDescent="0.35">
      <c r="A51" s="11">
        <v>42</v>
      </c>
      <c r="B51" s="11">
        <v>396</v>
      </c>
      <c r="C51" s="12" t="s">
        <v>497</v>
      </c>
      <c r="D51" s="12" t="s">
        <v>593</v>
      </c>
      <c r="E51" s="4" t="s">
        <v>644</v>
      </c>
      <c r="F51" s="10">
        <v>100.9</v>
      </c>
      <c r="G51" s="10">
        <v>104.7</v>
      </c>
      <c r="H51" s="10">
        <v>101.4</v>
      </c>
      <c r="I51" s="10">
        <v>102.1</v>
      </c>
      <c r="J51" s="10">
        <f t="shared" si="1"/>
        <v>409.1</v>
      </c>
      <c r="K51" s="10"/>
      <c r="L51" s="10"/>
    </row>
    <row r="52" spans="1:12" x14ac:dyDescent="0.35">
      <c r="A52" s="11">
        <v>43</v>
      </c>
      <c r="B52" s="11">
        <v>131</v>
      </c>
      <c r="C52" s="12" t="s">
        <v>112</v>
      </c>
      <c r="D52" s="12" t="s">
        <v>9</v>
      </c>
      <c r="E52" s="4" t="s">
        <v>644</v>
      </c>
      <c r="F52" s="10">
        <v>103</v>
      </c>
      <c r="G52" s="10">
        <v>101</v>
      </c>
      <c r="H52" s="10">
        <v>104.4</v>
      </c>
      <c r="I52" s="10">
        <v>100.7</v>
      </c>
      <c r="J52" s="10">
        <f t="shared" si="1"/>
        <v>409.09999999999997</v>
      </c>
      <c r="K52" s="10"/>
      <c r="L52" s="10"/>
    </row>
    <row r="53" spans="1:12" x14ac:dyDescent="0.35">
      <c r="A53" s="11">
        <v>44</v>
      </c>
      <c r="B53" s="11">
        <v>311</v>
      </c>
      <c r="C53" s="12" t="s">
        <v>146</v>
      </c>
      <c r="D53" s="12" t="s">
        <v>147</v>
      </c>
      <c r="E53" s="4" t="s">
        <v>644</v>
      </c>
      <c r="F53" s="10">
        <v>102.9</v>
      </c>
      <c r="G53" s="10">
        <v>101.9</v>
      </c>
      <c r="H53" s="10">
        <v>102.9</v>
      </c>
      <c r="I53" s="10">
        <v>101.2</v>
      </c>
      <c r="J53" s="10">
        <f t="shared" si="1"/>
        <v>408.90000000000003</v>
      </c>
      <c r="K53" s="10"/>
      <c r="L53" s="10"/>
    </row>
    <row r="54" spans="1:12" x14ac:dyDescent="0.35">
      <c r="A54" s="11">
        <v>45</v>
      </c>
      <c r="B54" s="11">
        <v>185</v>
      </c>
      <c r="C54" s="12" t="s">
        <v>108</v>
      </c>
      <c r="D54" s="12" t="s">
        <v>12</v>
      </c>
      <c r="E54" s="4" t="s">
        <v>644</v>
      </c>
      <c r="F54" s="10">
        <v>102.2</v>
      </c>
      <c r="G54" s="10">
        <v>104</v>
      </c>
      <c r="H54" s="10">
        <v>100.7</v>
      </c>
      <c r="I54" s="10">
        <v>101.8</v>
      </c>
      <c r="J54" s="10">
        <f t="shared" si="1"/>
        <v>408.7</v>
      </c>
      <c r="K54" s="10"/>
      <c r="L54" s="10"/>
    </row>
    <row r="55" spans="1:12" x14ac:dyDescent="0.35">
      <c r="A55" s="11">
        <v>46</v>
      </c>
      <c r="B55" s="11">
        <v>148</v>
      </c>
      <c r="C55" s="12" t="s">
        <v>155</v>
      </c>
      <c r="D55" s="12" t="s">
        <v>156</v>
      </c>
      <c r="E55" s="4" t="s">
        <v>644</v>
      </c>
      <c r="F55" s="10">
        <v>101.5</v>
      </c>
      <c r="G55" s="10">
        <v>102.6</v>
      </c>
      <c r="H55" s="10">
        <v>102</v>
      </c>
      <c r="I55" s="10">
        <v>102.5</v>
      </c>
      <c r="J55" s="10">
        <f t="shared" si="1"/>
        <v>408.6</v>
      </c>
      <c r="K55" s="10"/>
      <c r="L55" s="10"/>
    </row>
    <row r="56" spans="1:12" x14ac:dyDescent="0.35">
      <c r="A56" s="11">
        <v>47</v>
      </c>
      <c r="B56" s="11">
        <v>505</v>
      </c>
      <c r="C56" s="12" t="s">
        <v>626</v>
      </c>
      <c r="D56" s="24" t="s">
        <v>517</v>
      </c>
      <c r="E56" s="11" t="s">
        <v>14</v>
      </c>
      <c r="F56" s="10">
        <v>102.9</v>
      </c>
      <c r="G56" s="10">
        <v>101.2</v>
      </c>
      <c r="H56" s="10">
        <v>102.6</v>
      </c>
      <c r="I56" s="10">
        <v>101.9</v>
      </c>
      <c r="J56" s="10">
        <f t="shared" si="1"/>
        <v>408.6</v>
      </c>
      <c r="K56" s="10"/>
      <c r="L56" s="10"/>
    </row>
    <row r="57" spans="1:12" x14ac:dyDescent="0.35">
      <c r="A57" s="11">
        <v>48</v>
      </c>
      <c r="B57" s="11">
        <v>288</v>
      </c>
      <c r="C57" s="12" t="s">
        <v>93</v>
      </c>
      <c r="D57" s="12" t="s">
        <v>4</v>
      </c>
      <c r="E57" s="4" t="s">
        <v>644</v>
      </c>
      <c r="F57" s="10">
        <v>101.4</v>
      </c>
      <c r="G57" s="10">
        <v>103.1</v>
      </c>
      <c r="H57" s="10">
        <v>101.5</v>
      </c>
      <c r="I57" s="10">
        <v>102.2</v>
      </c>
      <c r="J57" s="10">
        <f t="shared" si="1"/>
        <v>408.2</v>
      </c>
      <c r="K57" s="15"/>
      <c r="L57" s="10"/>
    </row>
    <row r="58" spans="1:12" x14ac:dyDescent="0.35">
      <c r="A58" s="11">
        <v>49</v>
      </c>
      <c r="B58" s="11">
        <v>277</v>
      </c>
      <c r="C58" s="12" t="s">
        <v>126</v>
      </c>
      <c r="D58" s="12" t="s">
        <v>127</v>
      </c>
      <c r="E58" s="4" t="s">
        <v>644</v>
      </c>
      <c r="F58" s="10">
        <v>102.6</v>
      </c>
      <c r="G58" s="10">
        <v>101.9</v>
      </c>
      <c r="H58" s="10">
        <v>101.3</v>
      </c>
      <c r="I58" s="10">
        <v>102.1</v>
      </c>
      <c r="J58" s="10">
        <f t="shared" si="1"/>
        <v>407.9</v>
      </c>
      <c r="K58" s="10"/>
      <c r="L58" s="10"/>
    </row>
    <row r="59" spans="1:12" x14ac:dyDescent="0.35">
      <c r="A59" s="11">
        <v>50</v>
      </c>
      <c r="B59" s="11">
        <v>523</v>
      </c>
      <c r="C59" s="12" t="s">
        <v>95</v>
      </c>
      <c r="D59" s="12" t="s">
        <v>642</v>
      </c>
      <c r="E59" s="13"/>
      <c r="F59" s="10">
        <v>102.1</v>
      </c>
      <c r="G59" s="10">
        <v>102.2</v>
      </c>
      <c r="H59" s="10">
        <v>102.6</v>
      </c>
      <c r="I59" s="10">
        <v>101</v>
      </c>
      <c r="J59" s="10">
        <f t="shared" si="1"/>
        <v>407.9</v>
      </c>
      <c r="K59" s="10"/>
      <c r="L59" s="10"/>
    </row>
    <row r="60" spans="1:12" x14ac:dyDescent="0.35">
      <c r="A60" s="11">
        <v>51</v>
      </c>
      <c r="B60" s="11">
        <v>524</v>
      </c>
      <c r="C60" s="12" t="s">
        <v>643</v>
      </c>
      <c r="D60" s="12" t="s">
        <v>404</v>
      </c>
      <c r="E60" s="13"/>
      <c r="F60" s="10">
        <v>98.9</v>
      </c>
      <c r="G60" s="10">
        <v>102</v>
      </c>
      <c r="H60" s="10">
        <v>102.6</v>
      </c>
      <c r="I60" s="10">
        <v>104.1</v>
      </c>
      <c r="J60" s="10">
        <f t="shared" si="1"/>
        <v>407.6</v>
      </c>
      <c r="K60" s="10"/>
      <c r="L60" s="10"/>
    </row>
    <row r="61" spans="1:12" x14ac:dyDescent="0.35">
      <c r="A61" s="11">
        <v>52</v>
      </c>
      <c r="B61" s="11">
        <v>399</v>
      </c>
      <c r="C61" s="12" t="s">
        <v>108</v>
      </c>
      <c r="D61" s="12" t="s">
        <v>597</v>
      </c>
      <c r="E61" s="4"/>
      <c r="F61" s="10">
        <v>102</v>
      </c>
      <c r="G61" s="10">
        <v>100.7</v>
      </c>
      <c r="H61" s="10">
        <v>102</v>
      </c>
      <c r="I61" s="10">
        <v>102.7</v>
      </c>
      <c r="J61" s="10">
        <f t="shared" si="1"/>
        <v>407.4</v>
      </c>
      <c r="K61" s="10"/>
      <c r="L61" s="10"/>
    </row>
    <row r="62" spans="1:12" x14ac:dyDescent="0.35">
      <c r="A62" s="11">
        <v>53</v>
      </c>
      <c r="B62" s="11">
        <v>324</v>
      </c>
      <c r="C62" s="12" t="s">
        <v>572</v>
      </c>
      <c r="D62" s="12" t="s">
        <v>573</v>
      </c>
      <c r="E62" s="4" t="s">
        <v>644</v>
      </c>
      <c r="F62" s="10">
        <v>99.8</v>
      </c>
      <c r="G62" s="10">
        <v>103.8</v>
      </c>
      <c r="H62" s="10">
        <v>101.3</v>
      </c>
      <c r="I62" s="10">
        <v>102.3</v>
      </c>
      <c r="J62" s="10">
        <f t="shared" si="1"/>
        <v>407.2</v>
      </c>
      <c r="K62" s="10"/>
      <c r="L62" s="10"/>
    </row>
    <row r="63" spans="1:12" x14ac:dyDescent="0.35">
      <c r="A63" s="11">
        <v>54</v>
      </c>
      <c r="B63" s="11">
        <v>203</v>
      </c>
      <c r="C63" s="12" t="s">
        <v>131</v>
      </c>
      <c r="D63" s="12" t="s">
        <v>111</v>
      </c>
      <c r="E63" s="4" t="s">
        <v>644</v>
      </c>
      <c r="F63" s="10">
        <v>102.3</v>
      </c>
      <c r="G63" s="10">
        <v>101.4</v>
      </c>
      <c r="H63" s="10">
        <v>100</v>
      </c>
      <c r="I63" s="10">
        <v>103.3</v>
      </c>
      <c r="J63" s="10">
        <f t="shared" si="1"/>
        <v>407</v>
      </c>
      <c r="K63" s="10"/>
      <c r="L63" s="10"/>
    </row>
    <row r="64" spans="1:12" x14ac:dyDescent="0.35">
      <c r="A64" s="11">
        <v>55</v>
      </c>
      <c r="B64" s="11">
        <v>220</v>
      </c>
      <c r="C64" s="12" t="s">
        <v>174</v>
      </c>
      <c r="D64" s="12" t="s">
        <v>548</v>
      </c>
      <c r="E64" s="4" t="s">
        <v>644</v>
      </c>
      <c r="F64" s="10">
        <v>101.4</v>
      </c>
      <c r="G64" s="10">
        <v>101.3</v>
      </c>
      <c r="H64" s="10">
        <v>101</v>
      </c>
      <c r="I64" s="10">
        <v>103</v>
      </c>
      <c r="J64" s="10">
        <f t="shared" si="1"/>
        <v>406.7</v>
      </c>
      <c r="K64" s="10"/>
      <c r="L64" s="10"/>
    </row>
    <row r="65" spans="1:12" x14ac:dyDescent="0.35">
      <c r="A65" s="11">
        <v>56</v>
      </c>
      <c r="B65" s="11">
        <v>369</v>
      </c>
      <c r="C65" s="12" t="s">
        <v>105</v>
      </c>
      <c r="D65" s="12" t="s">
        <v>106</v>
      </c>
      <c r="E65" s="4" t="s">
        <v>644</v>
      </c>
      <c r="F65" s="10">
        <v>103.3</v>
      </c>
      <c r="G65" s="10">
        <v>103.5</v>
      </c>
      <c r="H65" s="10">
        <v>99.5</v>
      </c>
      <c r="I65" s="10">
        <v>100.4</v>
      </c>
      <c r="J65" s="10">
        <f t="shared" si="1"/>
        <v>406.70000000000005</v>
      </c>
      <c r="K65" s="10"/>
      <c r="L65" s="10"/>
    </row>
    <row r="66" spans="1:12" x14ac:dyDescent="0.35">
      <c r="A66" s="11">
        <v>57</v>
      </c>
      <c r="B66" s="11">
        <v>511</v>
      </c>
      <c r="C66" s="12" t="s">
        <v>628</v>
      </c>
      <c r="D66" s="12" t="s">
        <v>629</v>
      </c>
      <c r="E66" s="11" t="s">
        <v>14</v>
      </c>
      <c r="F66" s="10">
        <v>97.2</v>
      </c>
      <c r="G66" s="10">
        <v>101.3</v>
      </c>
      <c r="H66" s="10">
        <v>103.3</v>
      </c>
      <c r="I66" s="10">
        <v>104.8</v>
      </c>
      <c r="J66" s="10">
        <f t="shared" si="1"/>
        <v>406.6</v>
      </c>
      <c r="K66" s="10"/>
      <c r="L66" s="10"/>
    </row>
    <row r="67" spans="1:12" x14ac:dyDescent="0.35">
      <c r="A67" s="11">
        <v>58</v>
      </c>
      <c r="B67" s="11">
        <v>397</v>
      </c>
      <c r="C67" s="12" t="s">
        <v>594</v>
      </c>
      <c r="D67" s="12" t="s">
        <v>593</v>
      </c>
      <c r="E67" s="4" t="s">
        <v>644</v>
      </c>
      <c r="F67" s="10">
        <v>102.3</v>
      </c>
      <c r="G67" s="10">
        <v>101</v>
      </c>
      <c r="H67" s="10">
        <v>100.5</v>
      </c>
      <c r="I67" s="10">
        <v>102.6</v>
      </c>
      <c r="J67" s="10">
        <f t="shared" si="1"/>
        <v>406.4</v>
      </c>
      <c r="K67" s="10"/>
      <c r="L67" s="10"/>
    </row>
    <row r="68" spans="1:12" x14ac:dyDescent="0.35">
      <c r="A68" s="11">
        <v>59</v>
      </c>
      <c r="B68" s="11">
        <v>504</v>
      </c>
      <c r="C68" s="12" t="s">
        <v>624</v>
      </c>
      <c r="D68" s="24" t="s">
        <v>625</v>
      </c>
      <c r="E68" s="11" t="s">
        <v>14</v>
      </c>
      <c r="F68" s="10">
        <v>102.2</v>
      </c>
      <c r="G68" s="10">
        <v>101.1</v>
      </c>
      <c r="H68" s="10">
        <v>101.6</v>
      </c>
      <c r="I68" s="10">
        <v>101.5</v>
      </c>
      <c r="J68" s="10">
        <f t="shared" si="1"/>
        <v>406.4</v>
      </c>
      <c r="K68" s="10"/>
      <c r="L68" s="10"/>
    </row>
    <row r="69" spans="1:12" x14ac:dyDescent="0.35">
      <c r="A69" s="11">
        <v>60</v>
      </c>
      <c r="B69" s="11">
        <v>249</v>
      </c>
      <c r="C69" s="12" t="s">
        <v>169</v>
      </c>
      <c r="D69" s="12" t="s">
        <v>182</v>
      </c>
      <c r="E69" s="4" t="s">
        <v>644</v>
      </c>
      <c r="F69" s="10">
        <v>101.7</v>
      </c>
      <c r="G69" s="10">
        <v>99.8</v>
      </c>
      <c r="H69" s="10">
        <v>102</v>
      </c>
      <c r="I69" s="10">
        <v>102.2</v>
      </c>
      <c r="J69" s="10">
        <f t="shared" si="1"/>
        <v>405.7</v>
      </c>
      <c r="K69" s="10"/>
      <c r="L69" s="10"/>
    </row>
    <row r="70" spans="1:12" x14ac:dyDescent="0.35">
      <c r="A70" s="11">
        <v>61</v>
      </c>
      <c r="B70" s="11">
        <v>308</v>
      </c>
      <c r="C70" s="12" t="s">
        <v>108</v>
      </c>
      <c r="D70" s="12" t="s">
        <v>109</v>
      </c>
      <c r="E70" s="4" t="s">
        <v>644</v>
      </c>
      <c r="F70" s="10">
        <v>100.5</v>
      </c>
      <c r="G70" s="10">
        <v>101.2</v>
      </c>
      <c r="H70" s="10">
        <v>101.2</v>
      </c>
      <c r="I70" s="10">
        <v>102.4</v>
      </c>
      <c r="J70" s="10">
        <f t="shared" si="1"/>
        <v>405.29999999999995</v>
      </c>
      <c r="K70" s="10"/>
      <c r="L70" s="10"/>
    </row>
    <row r="71" spans="1:12" x14ac:dyDescent="0.35">
      <c r="A71" s="11">
        <v>62</v>
      </c>
      <c r="B71" s="11">
        <v>210</v>
      </c>
      <c r="C71" s="12" t="s">
        <v>540</v>
      </c>
      <c r="D71" s="12" t="s">
        <v>541</v>
      </c>
      <c r="E71" s="4" t="s">
        <v>644</v>
      </c>
      <c r="F71" s="10">
        <v>101.4</v>
      </c>
      <c r="G71" s="10">
        <v>100.6</v>
      </c>
      <c r="H71" s="10">
        <v>102.3</v>
      </c>
      <c r="I71" s="10">
        <v>101</v>
      </c>
      <c r="J71" s="10">
        <f t="shared" si="1"/>
        <v>405.3</v>
      </c>
      <c r="K71" s="10"/>
      <c r="L71" s="10"/>
    </row>
    <row r="72" spans="1:12" x14ac:dyDescent="0.35">
      <c r="A72" s="11">
        <v>63</v>
      </c>
      <c r="B72" s="11">
        <v>120</v>
      </c>
      <c r="C72" s="12" t="s">
        <v>81</v>
      </c>
      <c r="D72" s="12" t="s">
        <v>113</v>
      </c>
      <c r="E72" s="4" t="s">
        <v>644</v>
      </c>
      <c r="F72" s="10">
        <v>100.1</v>
      </c>
      <c r="G72" s="10">
        <v>103.1</v>
      </c>
      <c r="H72" s="10">
        <v>100.5</v>
      </c>
      <c r="I72" s="10">
        <v>101.5</v>
      </c>
      <c r="J72" s="10">
        <f t="shared" si="1"/>
        <v>405.2</v>
      </c>
      <c r="K72" s="10"/>
      <c r="L72" s="10"/>
    </row>
    <row r="73" spans="1:12" x14ac:dyDescent="0.35">
      <c r="A73" s="11">
        <v>64</v>
      </c>
      <c r="B73" s="11">
        <v>421</v>
      </c>
      <c r="C73" s="12" t="s">
        <v>157</v>
      </c>
      <c r="D73" s="12" t="s">
        <v>158</v>
      </c>
      <c r="E73" s="11"/>
      <c r="F73" s="10">
        <v>103.5</v>
      </c>
      <c r="G73" s="10">
        <v>95.9</v>
      </c>
      <c r="H73" s="10">
        <v>101.3</v>
      </c>
      <c r="I73" s="10">
        <v>104.4</v>
      </c>
      <c r="J73" s="10">
        <f t="shared" si="1"/>
        <v>405.1</v>
      </c>
      <c r="K73" s="10"/>
      <c r="L73" s="10"/>
    </row>
    <row r="74" spans="1:12" x14ac:dyDescent="0.35">
      <c r="A74" s="11">
        <v>65</v>
      </c>
      <c r="B74" s="11">
        <v>196</v>
      </c>
      <c r="C74" s="12" t="s">
        <v>108</v>
      </c>
      <c r="D74" s="12" t="s">
        <v>165</v>
      </c>
      <c r="E74" s="4" t="s">
        <v>644</v>
      </c>
      <c r="F74" s="10">
        <v>101.1</v>
      </c>
      <c r="G74" s="10">
        <v>101.1</v>
      </c>
      <c r="H74" s="10">
        <v>99</v>
      </c>
      <c r="I74" s="10">
        <v>103.7</v>
      </c>
      <c r="J74" s="10">
        <f t="shared" ref="J74:J105" si="2">SUM(F74:I74)</f>
        <v>404.9</v>
      </c>
      <c r="K74" s="10"/>
      <c r="L74" s="10"/>
    </row>
    <row r="75" spans="1:12" x14ac:dyDescent="0.35">
      <c r="A75" s="11">
        <v>66</v>
      </c>
      <c r="B75" s="11">
        <v>338</v>
      </c>
      <c r="C75" s="12" t="s">
        <v>153</v>
      </c>
      <c r="D75" s="12" t="s">
        <v>578</v>
      </c>
      <c r="E75" s="4" t="s">
        <v>644</v>
      </c>
      <c r="F75" s="10">
        <v>103.6</v>
      </c>
      <c r="G75" s="10">
        <v>100.4</v>
      </c>
      <c r="H75" s="10">
        <v>101.2</v>
      </c>
      <c r="I75" s="10">
        <v>99.7</v>
      </c>
      <c r="J75" s="10">
        <f t="shared" si="2"/>
        <v>404.9</v>
      </c>
      <c r="K75" s="10"/>
      <c r="L75" s="10"/>
    </row>
    <row r="76" spans="1:12" x14ac:dyDescent="0.35">
      <c r="A76" s="11">
        <v>67</v>
      </c>
      <c r="B76" s="11">
        <v>149</v>
      </c>
      <c r="C76" s="12" t="s">
        <v>527</v>
      </c>
      <c r="D76" s="12" t="s">
        <v>189</v>
      </c>
      <c r="E76" s="4" t="s">
        <v>644</v>
      </c>
      <c r="F76" s="10">
        <v>100.6</v>
      </c>
      <c r="G76" s="10">
        <v>104.2</v>
      </c>
      <c r="H76" s="10">
        <v>101.3</v>
      </c>
      <c r="I76" s="10">
        <v>98.8</v>
      </c>
      <c r="J76" s="10">
        <f t="shared" si="2"/>
        <v>404.90000000000003</v>
      </c>
      <c r="K76" s="10"/>
      <c r="L76" s="10"/>
    </row>
    <row r="77" spans="1:12" x14ac:dyDescent="0.35">
      <c r="A77" s="11">
        <v>68</v>
      </c>
      <c r="B77" s="11">
        <v>465</v>
      </c>
      <c r="C77" s="12" t="s">
        <v>29</v>
      </c>
      <c r="D77" s="12" t="s">
        <v>616</v>
      </c>
      <c r="F77" s="10">
        <v>101.1</v>
      </c>
      <c r="G77" s="10">
        <v>101.6</v>
      </c>
      <c r="H77" s="10">
        <v>101.2</v>
      </c>
      <c r="I77" s="10">
        <v>100.8</v>
      </c>
      <c r="J77" s="10">
        <f t="shared" si="2"/>
        <v>404.7</v>
      </c>
      <c r="K77" s="10"/>
      <c r="L77" s="10"/>
    </row>
    <row r="78" spans="1:12" x14ac:dyDescent="0.35">
      <c r="A78" s="11">
        <v>69</v>
      </c>
      <c r="B78" s="11">
        <v>526</v>
      </c>
      <c r="C78" s="12" t="s">
        <v>647</v>
      </c>
      <c r="D78" s="12" t="s">
        <v>648</v>
      </c>
      <c r="E78" s="4" t="s">
        <v>644</v>
      </c>
      <c r="F78" s="10">
        <v>102.9</v>
      </c>
      <c r="G78" s="10">
        <v>97.4</v>
      </c>
      <c r="H78" s="10">
        <v>102.4</v>
      </c>
      <c r="I78" s="10">
        <v>101.9</v>
      </c>
      <c r="J78" s="10">
        <f t="shared" si="2"/>
        <v>404.6</v>
      </c>
      <c r="K78" s="10"/>
      <c r="L78" s="10"/>
    </row>
    <row r="79" spans="1:12" x14ac:dyDescent="0.35">
      <c r="A79" s="11">
        <v>70</v>
      </c>
      <c r="B79" s="11">
        <v>281</v>
      </c>
      <c r="C79" s="12" t="s">
        <v>563</v>
      </c>
      <c r="D79" s="12" t="s">
        <v>564</v>
      </c>
      <c r="E79" s="11"/>
      <c r="F79" s="10">
        <v>101.6</v>
      </c>
      <c r="G79" s="10">
        <v>100.1</v>
      </c>
      <c r="H79" s="10">
        <v>99.9</v>
      </c>
      <c r="I79" s="10">
        <v>102</v>
      </c>
      <c r="J79" s="10">
        <f t="shared" si="2"/>
        <v>403.6</v>
      </c>
      <c r="K79" s="10"/>
      <c r="L79" s="10"/>
    </row>
    <row r="80" spans="1:12" x14ac:dyDescent="0.35">
      <c r="A80" s="11">
        <v>71</v>
      </c>
      <c r="B80" s="11">
        <v>228</v>
      </c>
      <c r="C80" s="12" t="s">
        <v>128</v>
      </c>
      <c r="D80" s="12" t="s">
        <v>129</v>
      </c>
      <c r="E80" s="11"/>
      <c r="F80" s="10">
        <v>102.4</v>
      </c>
      <c r="G80" s="10">
        <v>99.6</v>
      </c>
      <c r="H80" s="10">
        <v>99.3</v>
      </c>
      <c r="I80" s="10">
        <v>102.2</v>
      </c>
      <c r="J80" s="10">
        <f t="shared" si="2"/>
        <v>403.5</v>
      </c>
      <c r="K80" s="10"/>
      <c r="L80" s="10"/>
    </row>
    <row r="81" spans="1:12" x14ac:dyDescent="0.35">
      <c r="A81" s="11">
        <v>72</v>
      </c>
      <c r="B81" s="11">
        <v>230</v>
      </c>
      <c r="C81" s="12" t="s">
        <v>60</v>
      </c>
      <c r="D81" s="12" t="s">
        <v>208</v>
      </c>
      <c r="E81" s="4" t="s">
        <v>644</v>
      </c>
      <c r="F81" s="10">
        <v>100.6</v>
      </c>
      <c r="G81" s="10">
        <v>102.3</v>
      </c>
      <c r="H81" s="10">
        <v>99.8</v>
      </c>
      <c r="I81" s="10">
        <v>100.6</v>
      </c>
      <c r="J81" s="10">
        <f t="shared" si="2"/>
        <v>403.29999999999995</v>
      </c>
      <c r="K81" s="10"/>
      <c r="L81" s="10"/>
    </row>
    <row r="82" spans="1:12" x14ac:dyDescent="0.35">
      <c r="A82" s="11">
        <v>73</v>
      </c>
      <c r="B82" s="11">
        <v>336</v>
      </c>
      <c r="C82" s="12" t="s">
        <v>576</v>
      </c>
      <c r="D82" s="12" t="s">
        <v>577</v>
      </c>
      <c r="E82" s="4" t="s">
        <v>644</v>
      </c>
      <c r="F82" s="10">
        <v>102.1</v>
      </c>
      <c r="G82" s="10">
        <v>100.3</v>
      </c>
      <c r="H82" s="10">
        <v>100.8</v>
      </c>
      <c r="I82" s="10">
        <v>99.9</v>
      </c>
      <c r="J82" s="10">
        <f t="shared" si="2"/>
        <v>403.1</v>
      </c>
      <c r="K82" s="10"/>
      <c r="L82" s="10"/>
    </row>
    <row r="83" spans="1:12" x14ac:dyDescent="0.35">
      <c r="A83" s="11">
        <v>74</v>
      </c>
      <c r="B83" s="11">
        <v>174</v>
      </c>
      <c r="C83" s="12" t="s">
        <v>531</v>
      </c>
      <c r="D83" s="12" t="s">
        <v>532</v>
      </c>
      <c r="F83" s="10">
        <v>101.8</v>
      </c>
      <c r="G83" s="10">
        <v>98.4</v>
      </c>
      <c r="H83" s="10">
        <v>101.4</v>
      </c>
      <c r="I83" s="10">
        <v>101.4</v>
      </c>
      <c r="J83" s="10">
        <f t="shared" si="2"/>
        <v>403</v>
      </c>
      <c r="K83" s="10"/>
      <c r="L83" s="10"/>
    </row>
    <row r="84" spans="1:12" x14ac:dyDescent="0.35">
      <c r="A84" s="11">
        <v>75</v>
      </c>
      <c r="B84" s="11">
        <v>334</v>
      </c>
      <c r="C84" s="12" t="s">
        <v>103</v>
      </c>
      <c r="D84" s="12" t="s">
        <v>104</v>
      </c>
      <c r="E84" s="4" t="s">
        <v>644</v>
      </c>
      <c r="F84" s="10">
        <v>100.4</v>
      </c>
      <c r="G84" s="10">
        <v>98.9</v>
      </c>
      <c r="H84" s="10">
        <v>101.8</v>
      </c>
      <c r="I84" s="10">
        <v>101.3</v>
      </c>
      <c r="J84" s="10">
        <f t="shared" si="2"/>
        <v>402.40000000000003</v>
      </c>
      <c r="K84" s="10"/>
      <c r="L84" s="10"/>
    </row>
    <row r="85" spans="1:12" x14ac:dyDescent="0.35">
      <c r="A85" s="11">
        <v>76</v>
      </c>
      <c r="B85" s="11">
        <v>125</v>
      </c>
      <c r="C85" s="12" t="s">
        <v>522</v>
      </c>
      <c r="D85" s="12" t="s">
        <v>523</v>
      </c>
      <c r="E85" s="4" t="s">
        <v>644</v>
      </c>
      <c r="F85" s="10">
        <v>99.8</v>
      </c>
      <c r="G85" s="10">
        <v>102</v>
      </c>
      <c r="H85" s="10">
        <v>99.8</v>
      </c>
      <c r="I85" s="10">
        <v>100.7</v>
      </c>
      <c r="J85" s="10">
        <f t="shared" si="2"/>
        <v>402.3</v>
      </c>
      <c r="K85" s="10"/>
      <c r="L85" s="10"/>
    </row>
    <row r="86" spans="1:12" x14ac:dyDescent="0.35">
      <c r="A86" s="11">
        <v>77</v>
      </c>
      <c r="B86" s="11">
        <v>423</v>
      </c>
      <c r="C86" s="12" t="s">
        <v>107</v>
      </c>
      <c r="D86" s="12" t="s">
        <v>25</v>
      </c>
      <c r="E86" s="4" t="s">
        <v>644</v>
      </c>
      <c r="F86" s="10">
        <v>101.2</v>
      </c>
      <c r="G86" s="10">
        <v>102.1</v>
      </c>
      <c r="H86" s="10">
        <v>99.4</v>
      </c>
      <c r="I86" s="10">
        <v>99.3</v>
      </c>
      <c r="J86" s="10">
        <f t="shared" si="2"/>
        <v>402.00000000000006</v>
      </c>
      <c r="K86" s="10"/>
      <c r="L86" s="10"/>
    </row>
    <row r="87" spans="1:12" x14ac:dyDescent="0.35">
      <c r="A87" s="11">
        <v>78</v>
      </c>
      <c r="B87" s="11">
        <v>518</v>
      </c>
      <c r="C87" s="12" t="s">
        <v>38</v>
      </c>
      <c r="D87" s="12" t="s">
        <v>637</v>
      </c>
      <c r="E87" s="4" t="s">
        <v>644</v>
      </c>
      <c r="F87" s="10">
        <v>101.9</v>
      </c>
      <c r="G87" s="10">
        <v>99.7</v>
      </c>
      <c r="H87" s="10">
        <v>101.1</v>
      </c>
      <c r="I87" s="10">
        <v>99.2</v>
      </c>
      <c r="J87" s="10">
        <f t="shared" si="2"/>
        <v>401.90000000000003</v>
      </c>
      <c r="K87" s="10"/>
      <c r="L87" s="10"/>
    </row>
    <row r="88" spans="1:12" x14ac:dyDescent="0.35">
      <c r="A88" s="11">
        <v>79</v>
      </c>
      <c r="B88" s="11">
        <v>176</v>
      </c>
      <c r="C88" s="12" t="s">
        <v>533</v>
      </c>
      <c r="D88" s="12" t="s">
        <v>534</v>
      </c>
      <c r="E88" s="4" t="s">
        <v>644</v>
      </c>
      <c r="F88" s="10">
        <v>96.1</v>
      </c>
      <c r="G88" s="10">
        <v>102.1</v>
      </c>
      <c r="H88" s="10">
        <v>99.5</v>
      </c>
      <c r="I88" s="10">
        <v>103.9</v>
      </c>
      <c r="J88" s="10">
        <f t="shared" si="2"/>
        <v>401.6</v>
      </c>
      <c r="K88" s="10"/>
      <c r="L88" s="10"/>
    </row>
    <row r="89" spans="1:12" x14ac:dyDescent="0.35">
      <c r="A89" s="11">
        <v>80</v>
      </c>
      <c r="B89" s="11">
        <v>424</v>
      </c>
      <c r="C89" s="12" t="s">
        <v>603</v>
      </c>
      <c r="D89" s="12" t="s">
        <v>604</v>
      </c>
      <c r="E89" s="4" t="s">
        <v>644</v>
      </c>
      <c r="F89" s="10">
        <v>99.3</v>
      </c>
      <c r="G89" s="10">
        <v>102.2</v>
      </c>
      <c r="H89" s="10">
        <v>98.6</v>
      </c>
      <c r="I89" s="10">
        <v>101.5</v>
      </c>
      <c r="J89" s="10">
        <f t="shared" si="2"/>
        <v>401.6</v>
      </c>
      <c r="K89" s="10"/>
      <c r="L89" s="10"/>
    </row>
    <row r="90" spans="1:12" x14ac:dyDescent="0.35">
      <c r="A90" s="11">
        <v>81</v>
      </c>
      <c r="B90" s="11">
        <v>246</v>
      </c>
      <c r="C90" s="12" t="s">
        <v>552</v>
      </c>
      <c r="D90" s="12" t="s">
        <v>553</v>
      </c>
      <c r="E90" s="4" t="s">
        <v>644</v>
      </c>
      <c r="F90" s="10">
        <v>101.5</v>
      </c>
      <c r="G90" s="10">
        <v>99.7</v>
      </c>
      <c r="H90" s="10">
        <v>100</v>
      </c>
      <c r="I90" s="10">
        <v>100.4</v>
      </c>
      <c r="J90" s="10">
        <f t="shared" si="2"/>
        <v>401.6</v>
      </c>
      <c r="K90" s="10"/>
      <c r="L90" s="10"/>
    </row>
    <row r="91" spans="1:12" x14ac:dyDescent="0.35">
      <c r="A91" s="11">
        <v>82</v>
      </c>
      <c r="B91" s="11">
        <v>276</v>
      </c>
      <c r="C91" s="12" t="s">
        <v>561</v>
      </c>
      <c r="D91" s="12" t="s">
        <v>562</v>
      </c>
      <c r="E91" s="4" t="s">
        <v>644</v>
      </c>
      <c r="F91" s="10">
        <v>98.8</v>
      </c>
      <c r="G91" s="10">
        <v>100.2</v>
      </c>
      <c r="H91" s="10">
        <v>102.7</v>
      </c>
      <c r="I91" s="10">
        <v>99.9</v>
      </c>
      <c r="J91" s="10">
        <f t="shared" si="2"/>
        <v>401.6</v>
      </c>
      <c r="K91" s="10"/>
      <c r="L91" s="10"/>
    </row>
    <row r="92" spans="1:12" x14ac:dyDescent="0.35">
      <c r="A92" s="11">
        <v>83</v>
      </c>
      <c r="B92" s="11">
        <v>157</v>
      </c>
      <c r="C92" s="12" t="s">
        <v>121</v>
      </c>
      <c r="D92" s="12" t="s">
        <v>173</v>
      </c>
      <c r="E92" s="4" t="s">
        <v>644</v>
      </c>
      <c r="F92" s="10">
        <v>104.1</v>
      </c>
      <c r="G92" s="10">
        <v>100.1</v>
      </c>
      <c r="H92" s="10">
        <v>99.1</v>
      </c>
      <c r="I92" s="10">
        <v>98.2</v>
      </c>
      <c r="J92" s="10">
        <f t="shared" si="2"/>
        <v>401.49999999999994</v>
      </c>
      <c r="K92" s="10"/>
      <c r="L92" s="10"/>
    </row>
    <row r="93" spans="1:12" x14ac:dyDescent="0.35">
      <c r="A93" s="11">
        <v>84</v>
      </c>
      <c r="B93" s="11">
        <v>384</v>
      </c>
      <c r="C93" s="12" t="s">
        <v>591</v>
      </c>
      <c r="D93" s="12" t="s">
        <v>592</v>
      </c>
      <c r="E93" s="4" t="s">
        <v>644</v>
      </c>
      <c r="F93" s="10">
        <v>102.1</v>
      </c>
      <c r="G93" s="10">
        <v>99.6</v>
      </c>
      <c r="H93" s="10">
        <v>99.3</v>
      </c>
      <c r="I93" s="10">
        <v>100.3</v>
      </c>
      <c r="J93" s="10">
        <f t="shared" si="2"/>
        <v>401.3</v>
      </c>
      <c r="K93" s="10"/>
      <c r="L93" s="10"/>
    </row>
    <row r="94" spans="1:12" x14ac:dyDescent="0.35">
      <c r="A94" s="11">
        <v>85</v>
      </c>
      <c r="B94" s="11">
        <v>126</v>
      </c>
      <c r="C94" s="12" t="s">
        <v>504</v>
      </c>
      <c r="D94" s="12" t="s">
        <v>524</v>
      </c>
      <c r="E94" s="4" t="s">
        <v>644</v>
      </c>
      <c r="F94" s="10">
        <v>101.9</v>
      </c>
      <c r="G94" s="10">
        <v>97.5</v>
      </c>
      <c r="H94" s="10">
        <v>99.3</v>
      </c>
      <c r="I94" s="10">
        <v>102.5</v>
      </c>
      <c r="J94" s="10">
        <f t="shared" si="2"/>
        <v>401.2</v>
      </c>
      <c r="K94" s="10"/>
      <c r="L94" s="10"/>
    </row>
    <row r="95" spans="1:12" x14ac:dyDescent="0.35">
      <c r="A95" s="11">
        <v>86</v>
      </c>
      <c r="B95" s="11">
        <v>520</v>
      </c>
      <c r="C95" s="12" t="s">
        <v>181</v>
      </c>
      <c r="D95" s="12" t="s">
        <v>638</v>
      </c>
      <c r="E95" s="13"/>
      <c r="F95" s="10">
        <v>98.7</v>
      </c>
      <c r="G95" s="10">
        <v>101.1</v>
      </c>
      <c r="H95" s="10">
        <v>100.7</v>
      </c>
      <c r="I95" s="10">
        <v>100.6</v>
      </c>
      <c r="J95" s="10">
        <f t="shared" si="2"/>
        <v>401.1</v>
      </c>
      <c r="K95" s="10"/>
      <c r="L95" s="10"/>
    </row>
    <row r="96" spans="1:12" x14ac:dyDescent="0.35">
      <c r="A96" s="11">
        <v>87</v>
      </c>
      <c r="B96" s="11">
        <v>388</v>
      </c>
      <c r="C96" s="12" t="s">
        <v>98</v>
      </c>
      <c r="D96" s="12" t="s">
        <v>17</v>
      </c>
      <c r="E96" s="4" t="s">
        <v>644</v>
      </c>
      <c r="F96" s="10">
        <v>98</v>
      </c>
      <c r="G96" s="10">
        <v>101.4</v>
      </c>
      <c r="H96" s="10">
        <v>102.6</v>
      </c>
      <c r="I96" s="10">
        <v>99.1</v>
      </c>
      <c r="J96" s="10">
        <f t="shared" si="2"/>
        <v>401.1</v>
      </c>
      <c r="K96" s="10"/>
      <c r="L96" s="10"/>
    </row>
    <row r="97" spans="1:12" x14ac:dyDescent="0.35">
      <c r="A97" s="11">
        <v>88</v>
      </c>
      <c r="B97" s="11">
        <v>413</v>
      </c>
      <c r="C97" s="12" t="s">
        <v>33</v>
      </c>
      <c r="D97" s="12" t="s">
        <v>168</v>
      </c>
      <c r="E97" s="4" t="s">
        <v>644</v>
      </c>
      <c r="F97" s="10">
        <v>100.9</v>
      </c>
      <c r="G97" s="10">
        <v>101.3</v>
      </c>
      <c r="H97" s="10">
        <v>100.6</v>
      </c>
      <c r="I97" s="10">
        <v>98.2</v>
      </c>
      <c r="J97" s="10">
        <f t="shared" si="2"/>
        <v>400.99999999999994</v>
      </c>
      <c r="K97" s="10"/>
      <c r="L97" s="10"/>
    </row>
    <row r="98" spans="1:12" x14ac:dyDescent="0.35">
      <c r="A98" s="11">
        <v>89</v>
      </c>
      <c r="B98" s="11">
        <v>178</v>
      </c>
      <c r="C98" s="12" t="s">
        <v>535</v>
      </c>
      <c r="D98" s="12" t="s">
        <v>536</v>
      </c>
      <c r="E98" s="4" t="s">
        <v>644</v>
      </c>
      <c r="F98" s="10">
        <v>100.5</v>
      </c>
      <c r="G98" s="10">
        <v>99.5</v>
      </c>
      <c r="H98" s="10">
        <v>99.3</v>
      </c>
      <c r="I98" s="10">
        <v>101.6</v>
      </c>
      <c r="J98" s="10">
        <f t="shared" si="2"/>
        <v>400.9</v>
      </c>
      <c r="K98" s="10"/>
      <c r="L98" s="10"/>
    </row>
    <row r="99" spans="1:12" x14ac:dyDescent="0.35">
      <c r="A99" s="11">
        <v>90</v>
      </c>
      <c r="B99" s="11">
        <v>427</v>
      </c>
      <c r="C99" s="12" t="s">
        <v>136</v>
      </c>
      <c r="D99" s="12" t="s">
        <v>137</v>
      </c>
      <c r="E99" s="4" t="s">
        <v>644</v>
      </c>
      <c r="F99" s="10">
        <v>101.4</v>
      </c>
      <c r="G99" s="10">
        <v>101.6</v>
      </c>
      <c r="H99" s="10">
        <v>101.1</v>
      </c>
      <c r="I99" s="10">
        <v>96.8</v>
      </c>
      <c r="J99" s="10">
        <f t="shared" si="2"/>
        <v>400.90000000000003</v>
      </c>
      <c r="K99" s="10"/>
      <c r="L99" s="10"/>
    </row>
    <row r="100" spans="1:12" x14ac:dyDescent="0.35">
      <c r="A100" s="11">
        <v>91</v>
      </c>
      <c r="B100" s="11">
        <v>222</v>
      </c>
      <c r="C100" s="12" t="s">
        <v>132</v>
      </c>
      <c r="D100" s="12" t="s">
        <v>549</v>
      </c>
      <c r="E100" s="4" t="s">
        <v>644</v>
      </c>
      <c r="F100" s="10">
        <v>101</v>
      </c>
      <c r="G100" s="10">
        <v>99.9</v>
      </c>
      <c r="H100" s="10">
        <v>98.7</v>
      </c>
      <c r="I100" s="10">
        <v>101.2</v>
      </c>
      <c r="J100" s="10">
        <f t="shared" si="2"/>
        <v>400.8</v>
      </c>
      <c r="K100" s="10"/>
      <c r="L100" s="10"/>
    </row>
    <row r="101" spans="1:12" x14ac:dyDescent="0.35">
      <c r="A101" s="11">
        <v>92</v>
      </c>
      <c r="B101" s="11">
        <v>247</v>
      </c>
      <c r="C101" s="12" t="s">
        <v>132</v>
      </c>
      <c r="D101" s="12" t="s">
        <v>133</v>
      </c>
      <c r="E101" s="4" t="s">
        <v>644</v>
      </c>
      <c r="F101" s="10">
        <v>102.3</v>
      </c>
      <c r="G101" s="10">
        <v>99.6</v>
      </c>
      <c r="H101" s="10">
        <v>98.4</v>
      </c>
      <c r="I101" s="10">
        <v>100.4</v>
      </c>
      <c r="J101" s="10">
        <f t="shared" si="2"/>
        <v>400.69999999999993</v>
      </c>
      <c r="K101" s="10"/>
      <c r="L101" s="10"/>
    </row>
    <row r="102" spans="1:12" x14ac:dyDescent="0.35">
      <c r="A102" s="11">
        <v>93</v>
      </c>
      <c r="B102" s="11">
        <v>257</v>
      </c>
      <c r="C102" s="12" t="s">
        <v>176</v>
      </c>
      <c r="D102" s="12" t="s">
        <v>177</v>
      </c>
      <c r="E102" s="4" t="s">
        <v>644</v>
      </c>
      <c r="F102" s="10">
        <v>100.3</v>
      </c>
      <c r="G102" s="10">
        <v>99.3</v>
      </c>
      <c r="H102" s="10">
        <v>101.8</v>
      </c>
      <c r="I102" s="10">
        <v>99.2</v>
      </c>
      <c r="J102" s="10">
        <f t="shared" si="2"/>
        <v>400.59999999999997</v>
      </c>
      <c r="K102" s="10"/>
      <c r="L102" s="10"/>
    </row>
    <row r="103" spans="1:12" x14ac:dyDescent="0.35">
      <c r="A103" s="11">
        <v>94</v>
      </c>
      <c r="B103" s="11">
        <v>535</v>
      </c>
      <c r="C103" s="12" t="s">
        <v>632</v>
      </c>
      <c r="D103" s="12" t="s">
        <v>10</v>
      </c>
      <c r="E103" s="4" t="s">
        <v>644</v>
      </c>
      <c r="F103" s="10">
        <v>99.8</v>
      </c>
      <c r="G103" s="10">
        <v>99.2</v>
      </c>
      <c r="H103" s="10">
        <v>101.7</v>
      </c>
      <c r="I103" s="10">
        <v>99.7</v>
      </c>
      <c r="J103" s="10">
        <f t="shared" si="2"/>
        <v>400.4</v>
      </c>
      <c r="K103" s="10"/>
      <c r="L103" s="10"/>
    </row>
    <row r="104" spans="1:12" x14ac:dyDescent="0.35">
      <c r="A104" s="11">
        <v>95</v>
      </c>
      <c r="B104" s="11">
        <v>179</v>
      </c>
      <c r="C104" s="12" t="s">
        <v>169</v>
      </c>
      <c r="D104" s="12" t="s">
        <v>170</v>
      </c>
      <c r="E104" s="4" t="s">
        <v>644</v>
      </c>
      <c r="F104" s="10">
        <v>97.5</v>
      </c>
      <c r="G104" s="10">
        <v>99.1</v>
      </c>
      <c r="H104" s="10">
        <v>100.2</v>
      </c>
      <c r="I104" s="10">
        <v>103.5</v>
      </c>
      <c r="J104" s="10">
        <f t="shared" si="2"/>
        <v>400.3</v>
      </c>
      <c r="K104" s="10"/>
      <c r="L104" s="10"/>
    </row>
    <row r="105" spans="1:12" x14ac:dyDescent="0.35">
      <c r="A105" s="11">
        <v>96</v>
      </c>
      <c r="B105" s="11">
        <v>415</v>
      </c>
      <c r="C105" s="12" t="s">
        <v>90</v>
      </c>
      <c r="D105" s="12" t="s">
        <v>91</v>
      </c>
      <c r="E105" s="4" t="s">
        <v>644</v>
      </c>
      <c r="F105" s="10">
        <v>97.6</v>
      </c>
      <c r="G105" s="10">
        <v>102.2</v>
      </c>
      <c r="H105" s="10">
        <v>100.3</v>
      </c>
      <c r="I105" s="10">
        <v>100</v>
      </c>
      <c r="J105" s="10">
        <f t="shared" si="2"/>
        <v>400.1</v>
      </c>
      <c r="K105" s="10"/>
      <c r="L105" s="10"/>
    </row>
    <row r="106" spans="1:12" x14ac:dyDescent="0.35">
      <c r="A106" s="11">
        <v>97</v>
      </c>
      <c r="B106" s="11">
        <v>507</v>
      </c>
      <c r="C106" s="12" t="s">
        <v>622</v>
      </c>
      <c r="D106" s="31" t="s">
        <v>627</v>
      </c>
      <c r="E106" s="11" t="s">
        <v>14</v>
      </c>
      <c r="F106" s="10">
        <v>100.6</v>
      </c>
      <c r="G106" s="10">
        <v>100.6</v>
      </c>
      <c r="H106" s="10">
        <v>97.3</v>
      </c>
      <c r="I106" s="10">
        <v>101.5</v>
      </c>
      <c r="J106" s="10">
        <f t="shared" ref="J106:J137" si="3">SUM(F106:I106)</f>
        <v>400</v>
      </c>
      <c r="K106" s="10"/>
      <c r="L106" s="10"/>
    </row>
    <row r="107" spans="1:12" x14ac:dyDescent="0.35">
      <c r="A107" s="11">
        <v>98</v>
      </c>
      <c r="B107" s="11">
        <v>446</v>
      </c>
      <c r="C107" s="12" t="s">
        <v>38</v>
      </c>
      <c r="D107" s="12" t="s">
        <v>187</v>
      </c>
      <c r="E107" s="4" t="s">
        <v>644</v>
      </c>
      <c r="F107" s="10">
        <v>99.6</v>
      </c>
      <c r="G107" s="10">
        <v>101</v>
      </c>
      <c r="H107" s="10">
        <v>98.3</v>
      </c>
      <c r="I107" s="10">
        <v>101.1</v>
      </c>
      <c r="J107" s="10">
        <f t="shared" si="3"/>
        <v>400</v>
      </c>
      <c r="K107" s="10"/>
      <c r="L107" s="10"/>
    </row>
    <row r="108" spans="1:12" x14ac:dyDescent="0.35">
      <c r="A108" s="11">
        <v>99</v>
      </c>
      <c r="B108" s="11">
        <v>191</v>
      </c>
      <c r="C108" s="12" t="s">
        <v>81</v>
      </c>
      <c r="D108" s="12" t="s">
        <v>537</v>
      </c>
      <c r="E108" s="4" t="s">
        <v>644</v>
      </c>
      <c r="F108" s="10">
        <v>102.8</v>
      </c>
      <c r="G108" s="10">
        <v>99</v>
      </c>
      <c r="H108" s="10">
        <v>101.1</v>
      </c>
      <c r="I108" s="10">
        <v>97.1</v>
      </c>
      <c r="J108" s="10">
        <f t="shared" si="3"/>
        <v>400</v>
      </c>
      <c r="K108" s="10"/>
      <c r="L108" s="10"/>
    </row>
    <row r="109" spans="1:12" x14ac:dyDescent="0.35">
      <c r="A109" s="11">
        <v>100</v>
      </c>
      <c r="B109" s="11">
        <v>460</v>
      </c>
      <c r="C109" s="12" t="s">
        <v>595</v>
      </c>
      <c r="D109" s="12" t="s">
        <v>615</v>
      </c>
      <c r="F109" s="10">
        <v>101</v>
      </c>
      <c r="G109" s="10">
        <v>100.6</v>
      </c>
      <c r="H109" s="10">
        <v>98.7</v>
      </c>
      <c r="I109" s="10">
        <v>99.6</v>
      </c>
      <c r="J109" s="10">
        <f t="shared" si="3"/>
        <v>399.9</v>
      </c>
      <c r="K109" s="10"/>
      <c r="L109" s="10"/>
    </row>
    <row r="110" spans="1:12" x14ac:dyDescent="0.35">
      <c r="A110" s="11">
        <v>101</v>
      </c>
      <c r="B110" s="11">
        <v>370</v>
      </c>
      <c r="C110" s="12" t="s">
        <v>134</v>
      </c>
      <c r="D110" s="12" t="s">
        <v>135</v>
      </c>
      <c r="E110" s="4" t="s">
        <v>644</v>
      </c>
      <c r="F110" s="10">
        <v>95.9</v>
      </c>
      <c r="G110" s="10">
        <v>102.1</v>
      </c>
      <c r="H110" s="10">
        <v>101.3</v>
      </c>
      <c r="I110" s="10">
        <v>100.2</v>
      </c>
      <c r="J110" s="10">
        <f t="shared" si="3"/>
        <v>399.5</v>
      </c>
      <c r="K110" s="10"/>
      <c r="L110" s="10"/>
    </row>
    <row r="111" spans="1:12" x14ac:dyDescent="0.35">
      <c r="A111" s="11">
        <v>102</v>
      </c>
      <c r="B111" s="11">
        <v>202</v>
      </c>
      <c r="C111" s="12" t="s">
        <v>95</v>
      </c>
      <c r="D111" s="12" t="s">
        <v>117</v>
      </c>
      <c r="E111" s="4" t="s">
        <v>644</v>
      </c>
      <c r="F111" s="10">
        <v>96.3</v>
      </c>
      <c r="G111" s="10">
        <v>101.1</v>
      </c>
      <c r="H111" s="10">
        <v>102.1</v>
      </c>
      <c r="I111" s="10">
        <v>99.9</v>
      </c>
      <c r="J111" s="10">
        <f t="shared" si="3"/>
        <v>399.4</v>
      </c>
      <c r="K111" s="10"/>
      <c r="L111" s="10"/>
    </row>
    <row r="112" spans="1:12" x14ac:dyDescent="0.35">
      <c r="A112" s="11">
        <v>103</v>
      </c>
      <c r="B112" s="11">
        <v>448</v>
      </c>
      <c r="C112" s="12" t="s">
        <v>259</v>
      </c>
      <c r="D112" s="12" t="s">
        <v>346</v>
      </c>
      <c r="E112" s="4" t="s">
        <v>644</v>
      </c>
      <c r="F112" s="10">
        <v>101.2</v>
      </c>
      <c r="G112" s="10">
        <v>100.7</v>
      </c>
      <c r="H112" s="10">
        <v>99.9</v>
      </c>
      <c r="I112" s="10">
        <v>97.4</v>
      </c>
      <c r="J112" s="10">
        <f t="shared" si="3"/>
        <v>399.20000000000005</v>
      </c>
      <c r="K112" s="10"/>
      <c r="L112" s="10"/>
    </row>
    <row r="113" spans="1:12" x14ac:dyDescent="0.35">
      <c r="A113" s="11">
        <v>104</v>
      </c>
      <c r="B113" s="11">
        <v>488</v>
      </c>
      <c r="C113" s="12" t="s">
        <v>81</v>
      </c>
      <c r="D113" s="12" t="s">
        <v>193</v>
      </c>
      <c r="E113" s="4" t="s">
        <v>644</v>
      </c>
      <c r="F113" s="10">
        <v>98.2</v>
      </c>
      <c r="G113" s="10">
        <v>100</v>
      </c>
      <c r="H113" s="10">
        <v>102.8</v>
      </c>
      <c r="I113" s="10">
        <v>98.1</v>
      </c>
      <c r="J113" s="10">
        <f t="shared" si="3"/>
        <v>399.1</v>
      </c>
      <c r="K113" s="10"/>
      <c r="L113" s="10"/>
    </row>
    <row r="114" spans="1:12" x14ac:dyDescent="0.35">
      <c r="A114" s="11">
        <v>105</v>
      </c>
      <c r="B114" s="11">
        <v>278</v>
      </c>
      <c r="C114" s="12" t="s">
        <v>181</v>
      </c>
      <c r="D114" s="12" t="s">
        <v>26</v>
      </c>
      <c r="E114" s="4" t="s">
        <v>644</v>
      </c>
      <c r="F114" s="10">
        <v>102.7</v>
      </c>
      <c r="G114" s="10">
        <v>97.2</v>
      </c>
      <c r="H114" s="10">
        <v>98.7</v>
      </c>
      <c r="I114" s="10">
        <v>100.3</v>
      </c>
      <c r="J114" s="10">
        <f t="shared" si="3"/>
        <v>398.90000000000003</v>
      </c>
      <c r="K114" s="10"/>
      <c r="L114" s="10"/>
    </row>
    <row r="115" spans="1:12" x14ac:dyDescent="0.35">
      <c r="A115" s="11">
        <v>106</v>
      </c>
      <c r="B115" s="11">
        <v>343</v>
      </c>
      <c r="C115" s="12" t="s">
        <v>579</v>
      </c>
      <c r="D115" s="24" t="s">
        <v>580</v>
      </c>
      <c r="E115" s="11" t="s">
        <v>14</v>
      </c>
      <c r="F115" s="10">
        <v>98.6</v>
      </c>
      <c r="G115" s="10">
        <v>100.8</v>
      </c>
      <c r="H115" s="10">
        <v>99.9</v>
      </c>
      <c r="I115" s="10">
        <v>99.6</v>
      </c>
      <c r="J115" s="10">
        <f t="shared" si="3"/>
        <v>398.9</v>
      </c>
      <c r="K115" s="10"/>
      <c r="L115" s="10"/>
    </row>
    <row r="116" spans="1:12" x14ac:dyDescent="0.35">
      <c r="A116" s="11">
        <v>107</v>
      </c>
      <c r="B116" s="11">
        <v>102</v>
      </c>
      <c r="C116" s="12" t="s">
        <v>153</v>
      </c>
      <c r="D116" s="12" t="s">
        <v>520</v>
      </c>
      <c r="F116" s="10">
        <v>98.5</v>
      </c>
      <c r="G116" s="10">
        <v>100.9</v>
      </c>
      <c r="H116" s="10">
        <v>101.8</v>
      </c>
      <c r="I116" s="10">
        <v>97.7</v>
      </c>
      <c r="J116" s="10">
        <f t="shared" si="3"/>
        <v>398.9</v>
      </c>
      <c r="K116" s="10"/>
      <c r="L116" s="10"/>
    </row>
    <row r="117" spans="1:12" x14ac:dyDescent="0.35">
      <c r="A117" s="11">
        <v>108</v>
      </c>
      <c r="B117" s="11">
        <v>234</v>
      </c>
      <c r="C117" s="12" t="s">
        <v>95</v>
      </c>
      <c r="D117" s="12" t="s">
        <v>550</v>
      </c>
      <c r="E117" s="4" t="s">
        <v>644</v>
      </c>
      <c r="F117" s="10">
        <v>100.5</v>
      </c>
      <c r="G117" s="10">
        <v>100</v>
      </c>
      <c r="H117" s="10">
        <v>100.8</v>
      </c>
      <c r="I117" s="10">
        <v>97.6</v>
      </c>
      <c r="J117" s="10">
        <f t="shared" si="3"/>
        <v>398.9</v>
      </c>
      <c r="K117" s="10"/>
      <c r="L117" s="10"/>
    </row>
    <row r="118" spans="1:12" x14ac:dyDescent="0.35">
      <c r="A118" s="11">
        <v>109</v>
      </c>
      <c r="B118" s="11">
        <v>335</v>
      </c>
      <c r="C118" s="12" t="s">
        <v>114</v>
      </c>
      <c r="D118" s="12" t="s">
        <v>116</v>
      </c>
      <c r="E118" s="4" t="s">
        <v>644</v>
      </c>
      <c r="F118" s="10">
        <v>99.9</v>
      </c>
      <c r="G118" s="10">
        <v>101.1</v>
      </c>
      <c r="H118" s="10">
        <v>97.9</v>
      </c>
      <c r="I118" s="10">
        <v>99.8</v>
      </c>
      <c r="J118" s="10">
        <f t="shared" si="3"/>
        <v>398.7</v>
      </c>
      <c r="K118" s="10"/>
      <c r="L118" s="10"/>
    </row>
    <row r="119" spans="1:12" x14ac:dyDescent="0.35">
      <c r="A119" s="11">
        <v>110</v>
      </c>
      <c r="B119" s="11">
        <v>268</v>
      </c>
      <c r="C119" s="12" t="s">
        <v>361</v>
      </c>
      <c r="D119" s="12" t="s">
        <v>30</v>
      </c>
      <c r="E119" s="4" t="s">
        <v>644</v>
      </c>
      <c r="F119" s="10">
        <v>96.1</v>
      </c>
      <c r="G119" s="10">
        <v>102.5</v>
      </c>
      <c r="H119" s="10">
        <v>99.5</v>
      </c>
      <c r="I119" s="10">
        <v>100.4</v>
      </c>
      <c r="J119" s="10">
        <f t="shared" si="3"/>
        <v>398.5</v>
      </c>
      <c r="K119" s="10"/>
      <c r="L119" s="10"/>
    </row>
    <row r="120" spans="1:12" x14ac:dyDescent="0.35">
      <c r="A120" s="11">
        <v>111</v>
      </c>
      <c r="B120" s="11">
        <v>298</v>
      </c>
      <c r="C120" s="12" t="s">
        <v>191</v>
      </c>
      <c r="D120" s="12" t="s">
        <v>192</v>
      </c>
      <c r="E120" s="4" t="s">
        <v>644</v>
      </c>
      <c r="F120" s="10">
        <v>99.8</v>
      </c>
      <c r="G120" s="10">
        <v>99.8</v>
      </c>
      <c r="H120" s="10">
        <v>99.2</v>
      </c>
      <c r="I120" s="10">
        <v>99.7</v>
      </c>
      <c r="J120" s="10">
        <f t="shared" si="3"/>
        <v>398.5</v>
      </c>
      <c r="K120" s="10"/>
      <c r="L120" s="10"/>
    </row>
    <row r="121" spans="1:12" x14ac:dyDescent="0.35">
      <c r="A121" s="11">
        <v>112</v>
      </c>
      <c r="B121" s="11">
        <v>236</v>
      </c>
      <c r="C121" s="12" t="s">
        <v>174</v>
      </c>
      <c r="D121" s="12" t="s">
        <v>175</v>
      </c>
      <c r="E121" s="4" t="s">
        <v>644</v>
      </c>
      <c r="F121" s="10">
        <v>99.7</v>
      </c>
      <c r="G121" s="10">
        <v>100.1</v>
      </c>
      <c r="H121" s="10">
        <v>99</v>
      </c>
      <c r="I121" s="10">
        <v>99.5</v>
      </c>
      <c r="J121" s="10">
        <f t="shared" si="3"/>
        <v>398.3</v>
      </c>
      <c r="K121" s="10"/>
      <c r="L121" s="10"/>
    </row>
    <row r="122" spans="1:12" x14ac:dyDescent="0.35">
      <c r="A122" s="11">
        <v>113</v>
      </c>
      <c r="B122" s="11">
        <v>104</v>
      </c>
      <c r="C122" s="12" t="s">
        <v>521</v>
      </c>
      <c r="D122" s="12" t="s">
        <v>408</v>
      </c>
      <c r="E122" s="4" t="s">
        <v>644</v>
      </c>
      <c r="F122" s="10">
        <v>97.6</v>
      </c>
      <c r="G122" s="10">
        <v>101.5</v>
      </c>
      <c r="H122" s="10">
        <v>101.1</v>
      </c>
      <c r="I122" s="10">
        <v>97.9</v>
      </c>
      <c r="J122" s="10">
        <f t="shared" si="3"/>
        <v>398.1</v>
      </c>
      <c r="K122" s="10"/>
      <c r="L122" s="10"/>
    </row>
    <row r="123" spans="1:12" x14ac:dyDescent="0.35">
      <c r="A123" s="11">
        <v>114</v>
      </c>
      <c r="B123" s="11">
        <v>484</v>
      </c>
      <c r="C123" s="12" t="s">
        <v>29</v>
      </c>
      <c r="D123" s="12" t="s">
        <v>620</v>
      </c>
      <c r="E123" s="4" t="s">
        <v>644</v>
      </c>
      <c r="F123" s="10">
        <v>99.8</v>
      </c>
      <c r="G123" s="10">
        <v>99.7</v>
      </c>
      <c r="H123" s="10">
        <v>98.5</v>
      </c>
      <c r="I123" s="10">
        <v>100</v>
      </c>
      <c r="J123" s="10">
        <f t="shared" si="3"/>
        <v>398</v>
      </c>
      <c r="K123" s="10"/>
      <c r="L123" s="10"/>
    </row>
    <row r="124" spans="1:12" x14ac:dyDescent="0.35">
      <c r="A124" s="11">
        <v>115</v>
      </c>
      <c r="B124" s="11">
        <v>407</v>
      </c>
      <c r="C124" s="12" t="s">
        <v>95</v>
      </c>
      <c r="D124" s="12" t="s">
        <v>598</v>
      </c>
      <c r="E124" s="4" t="s">
        <v>644</v>
      </c>
      <c r="F124" s="10">
        <v>98</v>
      </c>
      <c r="G124" s="10">
        <v>99.3</v>
      </c>
      <c r="H124" s="10">
        <v>101.1</v>
      </c>
      <c r="I124" s="10">
        <v>99.3</v>
      </c>
      <c r="J124" s="10">
        <f t="shared" si="3"/>
        <v>397.7</v>
      </c>
      <c r="K124" s="10"/>
      <c r="L124" s="10"/>
    </row>
    <row r="125" spans="1:12" x14ac:dyDescent="0.35">
      <c r="A125" s="11">
        <v>116</v>
      </c>
      <c r="B125" s="11">
        <v>250</v>
      </c>
      <c r="C125" s="12" t="s">
        <v>28</v>
      </c>
      <c r="D125" s="12" t="s">
        <v>92</v>
      </c>
      <c r="E125" s="4" t="s">
        <v>644</v>
      </c>
      <c r="F125" s="10">
        <v>100.9</v>
      </c>
      <c r="G125" s="10">
        <v>100.3</v>
      </c>
      <c r="H125" s="10">
        <v>100</v>
      </c>
      <c r="I125" s="10">
        <v>96.4</v>
      </c>
      <c r="J125" s="10">
        <f t="shared" si="3"/>
        <v>397.6</v>
      </c>
      <c r="K125" s="10"/>
      <c r="L125" s="10"/>
    </row>
    <row r="126" spans="1:12" x14ac:dyDescent="0.35">
      <c r="A126" s="11">
        <v>117</v>
      </c>
      <c r="B126" s="11">
        <v>263</v>
      </c>
      <c r="C126" s="12" t="s">
        <v>557</v>
      </c>
      <c r="D126" s="12" t="s">
        <v>558</v>
      </c>
      <c r="E126" s="4" t="s">
        <v>644</v>
      </c>
      <c r="F126" s="10">
        <v>98.5</v>
      </c>
      <c r="G126" s="10">
        <v>99.3</v>
      </c>
      <c r="H126" s="10">
        <v>96.9</v>
      </c>
      <c r="I126" s="10">
        <v>102.4</v>
      </c>
      <c r="J126" s="10">
        <f t="shared" si="3"/>
        <v>397.1</v>
      </c>
      <c r="K126" s="10"/>
      <c r="L126" s="10"/>
    </row>
    <row r="127" spans="1:12" x14ac:dyDescent="0.35">
      <c r="A127" s="11">
        <v>118</v>
      </c>
      <c r="B127" s="11">
        <v>373</v>
      </c>
      <c r="C127" s="12" t="s">
        <v>584</v>
      </c>
      <c r="D127" s="12" t="s">
        <v>583</v>
      </c>
      <c r="E127" s="4" t="s">
        <v>644</v>
      </c>
      <c r="F127" s="10">
        <v>99.8</v>
      </c>
      <c r="G127" s="10">
        <v>101.9</v>
      </c>
      <c r="H127" s="10">
        <v>95.9</v>
      </c>
      <c r="I127" s="10">
        <v>99.3</v>
      </c>
      <c r="J127" s="10">
        <f t="shared" si="3"/>
        <v>396.90000000000003</v>
      </c>
      <c r="K127" s="10"/>
      <c r="L127" s="10"/>
    </row>
    <row r="128" spans="1:12" x14ac:dyDescent="0.35">
      <c r="A128" s="11">
        <v>119</v>
      </c>
      <c r="B128" s="11">
        <v>363</v>
      </c>
      <c r="C128" s="12" t="s">
        <v>172</v>
      </c>
      <c r="D128" s="12" t="s">
        <v>27</v>
      </c>
      <c r="E128" s="4" t="s">
        <v>644</v>
      </c>
      <c r="F128" s="10">
        <v>100.2</v>
      </c>
      <c r="G128" s="10">
        <v>95.4</v>
      </c>
      <c r="H128" s="10">
        <v>99.4</v>
      </c>
      <c r="I128" s="10">
        <v>101.6</v>
      </c>
      <c r="J128" s="10">
        <f t="shared" si="3"/>
        <v>396.6</v>
      </c>
      <c r="K128" s="10"/>
      <c r="L128" s="10"/>
    </row>
    <row r="129" spans="1:12" x14ac:dyDescent="0.35">
      <c r="A129" s="11">
        <v>120</v>
      </c>
      <c r="B129" s="11">
        <v>275</v>
      </c>
      <c r="C129" s="12" t="s">
        <v>81</v>
      </c>
      <c r="D129" s="12" t="s">
        <v>178</v>
      </c>
      <c r="E129" s="4" t="s">
        <v>644</v>
      </c>
      <c r="F129" s="10">
        <v>94</v>
      </c>
      <c r="G129" s="10">
        <v>100</v>
      </c>
      <c r="H129" s="10">
        <v>101.8</v>
      </c>
      <c r="I129" s="10">
        <v>100.8</v>
      </c>
      <c r="J129" s="10">
        <f t="shared" si="3"/>
        <v>396.6</v>
      </c>
      <c r="K129" s="10"/>
      <c r="L129" s="10"/>
    </row>
    <row r="130" spans="1:12" x14ac:dyDescent="0.35">
      <c r="A130" s="11">
        <v>121</v>
      </c>
      <c r="B130" s="11">
        <v>477</v>
      </c>
      <c r="C130" s="12" t="s">
        <v>617</v>
      </c>
      <c r="D130" s="12" t="s">
        <v>618</v>
      </c>
      <c r="E130" s="4" t="s">
        <v>644</v>
      </c>
      <c r="F130" s="10">
        <v>101.7</v>
      </c>
      <c r="G130" s="10">
        <v>96.1</v>
      </c>
      <c r="H130" s="10">
        <v>98.1</v>
      </c>
      <c r="I130" s="10">
        <v>100.5</v>
      </c>
      <c r="J130" s="10">
        <f t="shared" si="3"/>
        <v>396.4</v>
      </c>
      <c r="K130" s="10"/>
      <c r="L130" s="10"/>
    </row>
    <row r="131" spans="1:12" x14ac:dyDescent="0.35">
      <c r="A131" s="11">
        <v>122</v>
      </c>
      <c r="B131" s="11">
        <v>374</v>
      </c>
      <c r="C131" s="12" t="s">
        <v>585</v>
      </c>
      <c r="D131" s="12" t="s">
        <v>586</v>
      </c>
      <c r="E131" s="4" t="s">
        <v>644</v>
      </c>
      <c r="F131" s="10">
        <v>99</v>
      </c>
      <c r="G131" s="10">
        <v>99</v>
      </c>
      <c r="H131" s="10">
        <v>99.4</v>
      </c>
      <c r="I131" s="10">
        <v>99</v>
      </c>
      <c r="J131" s="10">
        <f t="shared" si="3"/>
        <v>396.4</v>
      </c>
      <c r="K131" s="10"/>
      <c r="L131" s="10"/>
    </row>
    <row r="132" spans="1:12" x14ac:dyDescent="0.35">
      <c r="A132" s="11">
        <v>123</v>
      </c>
      <c r="B132" s="11">
        <v>461</v>
      </c>
      <c r="C132" s="12" t="s">
        <v>125</v>
      </c>
      <c r="D132" s="12" t="s">
        <v>20</v>
      </c>
      <c r="E132" s="4" t="s">
        <v>644</v>
      </c>
      <c r="F132" s="10">
        <v>97.2</v>
      </c>
      <c r="G132" s="10">
        <v>97</v>
      </c>
      <c r="H132" s="10">
        <v>101.1</v>
      </c>
      <c r="I132" s="10">
        <v>101</v>
      </c>
      <c r="J132" s="10">
        <f t="shared" si="3"/>
        <v>396.29999999999995</v>
      </c>
      <c r="K132" s="10"/>
      <c r="L132" s="10"/>
    </row>
    <row r="133" spans="1:12" x14ac:dyDescent="0.35">
      <c r="A133" s="11">
        <v>124</v>
      </c>
      <c r="B133" s="11">
        <v>498</v>
      </c>
      <c r="C133" s="12" t="s">
        <v>622</v>
      </c>
      <c r="D133" s="12" t="s">
        <v>623</v>
      </c>
      <c r="E133" s="11" t="s">
        <v>14</v>
      </c>
      <c r="F133" s="10">
        <v>98.1</v>
      </c>
      <c r="G133" s="10">
        <v>100</v>
      </c>
      <c r="H133" s="10">
        <v>98.4</v>
      </c>
      <c r="I133" s="10">
        <v>99.8</v>
      </c>
      <c r="J133" s="10">
        <f t="shared" si="3"/>
        <v>396.3</v>
      </c>
      <c r="K133" s="10"/>
      <c r="L133" s="10"/>
    </row>
    <row r="134" spans="1:12" x14ac:dyDescent="0.35">
      <c r="A134" s="11">
        <v>125</v>
      </c>
      <c r="B134" s="11">
        <v>325</v>
      </c>
      <c r="C134" s="12" t="s">
        <v>179</v>
      </c>
      <c r="D134" s="12" t="s">
        <v>15</v>
      </c>
      <c r="E134" s="4" t="s">
        <v>644</v>
      </c>
      <c r="F134" s="10">
        <v>97.6</v>
      </c>
      <c r="G134" s="10">
        <v>97.3</v>
      </c>
      <c r="H134" s="10">
        <v>101.8</v>
      </c>
      <c r="I134" s="10">
        <v>99.1</v>
      </c>
      <c r="J134" s="10">
        <f t="shared" si="3"/>
        <v>395.79999999999995</v>
      </c>
      <c r="K134" s="10"/>
      <c r="L134" s="10"/>
    </row>
    <row r="135" spans="1:12" x14ac:dyDescent="0.35">
      <c r="A135" s="11">
        <v>126</v>
      </c>
      <c r="B135" s="11">
        <v>472</v>
      </c>
      <c r="C135" s="12" t="s">
        <v>54</v>
      </c>
      <c r="D135" s="12" t="s">
        <v>13</v>
      </c>
      <c r="E135" s="4" t="s">
        <v>644</v>
      </c>
      <c r="F135" s="10">
        <v>96</v>
      </c>
      <c r="G135" s="10">
        <v>98.2</v>
      </c>
      <c r="H135" s="10">
        <v>100.1</v>
      </c>
      <c r="I135" s="10">
        <v>101.3</v>
      </c>
      <c r="J135" s="10">
        <f t="shared" si="3"/>
        <v>395.59999999999997</v>
      </c>
      <c r="K135" s="10"/>
      <c r="L135" s="10"/>
    </row>
    <row r="136" spans="1:12" x14ac:dyDescent="0.35">
      <c r="A136" s="11">
        <v>127</v>
      </c>
      <c r="B136" s="11">
        <v>204</v>
      </c>
      <c r="C136" s="12" t="s">
        <v>110</v>
      </c>
      <c r="D136" s="12" t="s">
        <v>111</v>
      </c>
      <c r="E136" s="4" t="s">
        <v>644</v>
      </c>
      <c r="F136" s="10">
        <v>101</v>
      </c>
      <c r="G136" s="10">
        <v>97.6</v>
      </c>
      <c r="H136" s="10">
        <v>98.2</v>
      </c>
      <c r="I136" s="10">
        <v>98.7</v>
      </c>
      <c r="J136" s="10">
        <f t="shared" si="3"/>
        <v>395.5</v>
      </c>
      <c r="K136" s="10"/>
      <c r="L136" s="10"/>
    </row>
    <row r="137" spans="1:12" x14ac:dyDescent="0.35">
      <c r="A137" s="11">
        <v>128</v>
      </c>
      <c r="B137" s="11">
        <v>391</v>
      </c>
      <c r="C137" s="12" t="s">
        <v>52</v>
      </c>
      <c r="D137" s="12" t="s">
        <v>53</v>
      </c>
      <c r="E137" s="4" t="s">
        <v>644</v>
      </c>
      <c r="F137" s="10">
        <v>98.8</v>
      </c>
      <c r="G137" s="10">
        <v>100.1</v>
      </c>
      <c r="H137" s="10">
        <v>97.4</v>
      </c>
      <c r="I137" s="10">
        <v>99</v>
      </c>
      <c r="J137" s="10">
        <f t="shared" si="3"/>
        <v>395.29999999999995</v>
      </c>
      <c r="K137" s="10"/>
      <c r="L137" s="10"/>
    </row>
    <row r="138" spans="1:12" x14ac:dyDescent="0.35">
      <c r="A138" s="11">
        <v>129</v>
      </c>
      <c r="B138" s="11">
        <v>243</v>
      </c>
      <c r="C138" s="12" t="s">
        <v>551</v>
      </c>
      <c r="D138" s="12" t="s">
        <v>429</v>
      </c>
      <c r="E138" s="4" t="s">
        <v>644</v>
      </c>
      <c r="F138" s="10">
        <v>99.2</v>
      </c>
      <c r="G138" s="10">
        <v>96.9</v>
      </c>
      <c r="H138" s="10">
        <v>99.8</v>
      </c>
      <c r="I138" s="10">
        <v>99.3</v>
      </c>
      <c r="J138" s="10">
        <f t="shared" ref="J138:J169" si="4">SUM(F138:I138)</f>
        <v>395.20000000000005</v>
      </c>
      <c r="K138" s="10"/>
      <c r="L138" s="10"/>
    </row>
    <row r="139" spans="1:12" x14ac:dyDescent="0.35">
      <c r="A139" s="11">
        <v>130</v>
      </c>
      <c r="B139" s="11">
        <v>519</v>
      </c>
      <c r="C139" s="12" t="s">
        <v>659</v>
      </c>
      <c r="D139" s="12" t="s">
        <v>660</v>
      </c>
      <c r="E139" s="4" t="s">
        <v>644</v>
      </c>
      <c r="F139" s="10">
        <v>97</v>
      </c>
      <c r="G139" s="10">
        <v>100.8</v>
      </c>
      <c r="H139" s="10">
        <v>99.6</v>
      </c>
      <c r="I139" s="10">
        <v>97.3</v>
      </c>
      <c r="J139" s="10">
        <f t="shared" si="4"/>
        <v>394.7</v>
      </c>
      <c r="K139" s="10"/>
      <c r="L139" s="10"/>
    </row>
    <row r="140" spans="1:12" x14ac:dyDescent="0.35">
      <c r="A140" s="11">
        <v>131</v>
      </c>
      <c r="B140" s="11">
        <v>293</v>
      </c>
      <c r="C140" s="12" t="s">
        <v>50</v>
      </c>
      <c r="D140" s="12" t="s">
        <v>51</v>
      </c>
      <c r="E140" s="4" t="s">
        <v>644</v>
      </c>
      <c r="F140" s="10">
        <v>96.4</v>
      </c>
      <c r="G140" s="10">
        <v>98.3</v>
      </c>
      <c r="H140" s="10">
        <v>100.9</v>
      </c>
      <c r="I140" s="10">
        <v>98.9</v>
      </c>
      <c r="J140" s="10">
        <f t="shared" si="4"/>
        <v>394.5</v>
      </c>
      <c r="K140" s="10"/>
      <c r="L140" s="10"/>
    </row>
    <row r="141" spans="1:12" x14ac:dyDescent="0.35">
      <c r="A141" s="11">
        <v>132</v>
      </c>
      <c r="B141" s="11">
        <v>432</v>
      </c>
      <c r="C141" s="12" t="s">
        <v>605</v>
      </c>
      <c r="D141" s="12" t="s">
        <v>606</v>
      </c>
      <c r="E141" s="4" t="s">
        <v>644</v>
      </c>
      <c r="F141" s="10">
        <v>97.9</v>
      </c>
      <c r="G141" s="10">
        <v>97.5</v>
      </c>
      <c r="H141" s="10">
        <v>96.4</v>
      </c>
      <c r="I141" s="10">
        <v>102.4</v>
      </c>
      <c r="J141" s="10">
        <f t="shared" si="4"/>
        <v>394.20000000000005</v>
      </c>
      <c r="K141" s="10"/>
      <c r="L141" s="10"/>
    </row>
    <row r="142" spans="1:12" x14ac:dyDescent="0.35">
      <c r="A142" s="11">
        <v>133</v>
      </c>
      <c r="B142" s="11">
        <v>200</v>
      </c>
      <c r="C142" s="12" t="s">
        <v>100</v>
      </c>
      <c r="D142" s="12" t="s">
        <v>102</v>
      </c>
      <c r="E142" s="4" t="s">
        <v>644</v>
      </c>
      <c r="F142" s="10">
        <v>99.9</v>
      </c>
      <c r="G142" s="10">
        <v>98</v>
      </c>
      <c r="H142" s="10">
        <v>96.7</v>
      </c>
      <c r="I142" s="10">
        <v>99.5</v>
      </c>
      <c r="J142" s="10">
        <f t="shared" si="4"/>
        <v>394.1</v>
      </c>
      <c r="K142" s="10"/>
      <c r="L142" s="10"/>
    </row>
    <row r="143" spans="1:12" x14ac:dyDescent="0.35">
      <c r="A143" s="11">
        <v>134</v>
      </c>
      <c r="B143" s="11">
        <v>195</v>
      </c>
      <c r="C143" s="12" t="s">
        <v>100</v>
      </c>
      <c r="D143" s="12" t="s">
        <v>101</v>
      </c>
      <c r="E143" s="4"/>
      <c r="F143" s="10">
        <v>98.7</v>
      </c>
      <c r="G143" s="10">
        <v>99.2</v>
      </c>
      <c r="H143" s="10">
        <v>96.3</v>
      </c>
      <c r="I143" s="10">
        <v>99.6</v>
      </c>
      <c r="J143" s="10">
        <f t="shared" si="4"/>
        <v>393.79999999999995</v>
      </c>
      <c r="K143" s="10"/>
      <c r="L143" s="10"/>
    </row>
    <row r="144" spans="1:12" x14ac:dyDescent="0.35">
      <c r="A144" s="11">
        <v>135</v>
      </c>
      <c r="B144" s="11">
        <v>182</v>
      </c>
      <c r="C144" s="12" t="s">
        <v>44</v>
      </c>
      <c r="D144" s="12" t="s">
        <v>45</v>
      </c>
      <c r="E144" s="4" t="s">
        <v>644</v>
      </c>
      <c r="F144" s="10">
        <v>101.9</v>
      </c>
      <c r="G144" s="10">
        <v>96.2</v>
      </c>
      <c r="H144" s="10">
        <v>97.4</v>
      </c>
      <c r="I144" s="10">
        <v>98.3</v>
      </c>
      <c r="J144" s="10">
        <f t="shared" si="4"/>
        <v>393.8</v>
      </c>
      <c r="K144" s="10"/>
      <c r="L144" s="10"/>
    </row>
    <row r="145" spans="1:12" x14ac:dyDescent="0.35">
      <c r="A145" s="11">
        <v>136</v>
      </c>
      <c r="B145" s="11">
        <v>350</v>
      </c>
      <c r="C145" s="12" t="s">
        <v>98</v>
      </c>
      <c r="D145" s="12" t="s">
        <v>18</v>
      </c>
      <c r="E145" s="4" t="s">
        <v>644</v>
      </c>
      <c r="F145" s="10">
        <v>100.6</v>
      </c>
      <c r="G145" s="10">
        <v>95.4</v>
      </c>
      <c r="H145" s="10">
        <v>96.5</v>
      </c>
      <c r="I145" s="10">
        <v>100.8</v>
      </c>
      <c r="J145" s="10">
        <f t="shared" si="4"/>
        <v>393.3</v>
      </c>
      <c r="K145" s="10"/>
      <c r="L145" s="10"/>
    </row>
    <row r="146" spans="1:12" x14ac:dyDescent="0.35">
      <c r="A146" s="11">
        <v>137</v>
      </c>
      <c r="B146" s="11">
        <v>286</v>
      </c>
      <c r="C146" s="12" t="s">
        <v>565</v>
      </c>
      <c r="D146" s="12" t="s">
        <v>566</v>
      </c>
      <c r="E146" s="4" t="s">
        <v>644</v>
      </c>
      <c r="F146" s="10">
        <v>97.8</v>
      </c>
      <c r="G146" s="10">
        <v>97.8</v>
      </c>
      <c r="H146" s="10">
        <v>99.7</v>
      </c>
      <c r="I146" s="10">
        <v>97.9</v>
      </c>
      <c r="J146" s="10">
        <f t="shared" si="4"/>
        <v>393.20000000000005</v>
      </c>
      <c r="K146" s="10"/>
      <c r="L146" s="10"/>
    </row>
    <row r="147" spans="1:12" x14ac:dyDescent="0.35">
      <c r="A147" s="11">
        <v>138</v>
      </c>
      <c r="B147" s="11">
        <v>378</v>
      </c>
      <c r="C147" s="12" t="s">
        <v>587</v>
      </c>
      <c r="D147" s="12" t="s">
        <v>588</v>
      </c>
      <c r="E147" s="4" t="s">
        <v>644</v>
      </c>
      <c r="F147" s="10">
        <v>102.1</v>
      </c>
      <c r="G147" s="10">
        <v>97.7</v>
      </c>
      <c r="H147" s="10">
        <v>94.5</v>
      </c>
      <c r="I147" s="10">
        <v>98.5</v>
      </c>
      <c r="J147" s="10">
        <f t="shared" si="4"/>
        <v>392.8</v>
      </c>
      <c r="K147" s="10"/>
      <c r="L147" s="10"/>
    </row>
    <row r="148" spans="1:12" x14ac:dyDescent="0.35">
      <c r="A148" s="11">
        <v>139</v>
      </c>
      <c r="B148" s="11">
        <v>265</v>
      </c>
      <c r="C148" s="12" t="s">
        <v>362</v>
      </c>
      <c r="D148" s="12" t="s">
        <v>363</v>
      </c>
      <c r="E148" s="4" t="s">
        <v>644</v>
      </c>
      <c r="F148" s="10">
        <v>96.8</v>
      </c>
      <c r="G148" s="10">
        <v>98.2</v>
      </c>
      <c r="H148" s="10">
        <v>99.3</v>
      </c>
      <c r="I148" s="10">
        <v>98.3</v>
      </c>
      <c r="J148" s="10">
        <f t="shared" si="4"/>
        <v>392.6</v>
      </c>
      <c r="K148" s="10"/>
      <c r="L148" s="10"/>
    </row>
    <row r="149" spans="1:12" x14ac:dyDescent="0.35">
      <c r="A149" s="11">
        <v>140</v>
      </c>
      <c r="B149" s="11">
        <v>522</v>
      </c>
      <c r="C149" s="12" t="s">
        <v>641</v>
      </c>
      <c r="D149" s="12" t="s">
        <v>113</v>
      </c>
      <c r="E149" s="4"/>
      <c r="F149" s="10">
        <v>96.6</v>
      </c>
      <c r="G149" s="10">
        <v>95.7</v>
      </c>
      <c r="H149" s="10">
        <v>100.3</v>
      </c>
      <c r="I149" s="10">
        <v>99.8</v>
      </c>
      <c r="J149" s="10">
        <f t="shared" si="4"/>
        <v>392.40000000000003</v>
      </c>
      <c r="K149" s="10"/>
      <c r="L149" s="10"/>
    </row>
    <row r="150" spans="1:12" x14ac:dyDescent="0.35">
      <c r="A150" s="11">
        <v>141</v>
      </c>
      <c r="B150" s="11">
        <v>521</v>
      </c>
      <c r="C150" s="12" t="s">
        <v>639</v>
      </c>
      <c r="D150" s="12" t="s">
        <v>640</v>
      </c>
      <c r="E150" s="4"/>
      <c r="F150" s="10">
        <v>98.8</v>
      </c>
      <c r="G150" s="10">
        <v>98.9</v>
      </c>
      <c r="H150" s="10">
        <v>96.5</v>
      </c>
      <c r="I150" s="10">
        <v>98.2</v>
      </c>
      <c r="J150" s="10">
        <f t="shared" si="4"/>
        <v>392.4</v>
      </c>
      <c r="K150" s="10"/>
      <c r="L150" s="10"/>
    </row>
    <row r="151" spans="1:12" x14ac:dyDescent="0.35">
      <c r="A151" s="11">
        <v>142</v>
      </c>
      <c r="B151" s="11">
        <v>486</v>
      </c>
      <c r="C151" s="12" t="s">
        <v>183</v>
      </c>
      <c r="D151" s="12" t="s">
        <v>184</v>
      </c>
      <c r="E151" s="4" t="s">
        <v>644</v>
      </c>
      <c r="F151" s="10">
        <v>97</v>
      </c>
      <c r="G151" s="10">
        <v>98.1</v>
      </c>
      <c r="H151" s="10">
        <v>99.3</v>
      </c>
      <c r="I151" s="10">
        <v>98</v>
      </c>
      <c r="J151" s="10">
        <f t="shared" si="4"/>
        <v>392.4</v>
      </c>
      <c r="K151" s="10"/>
      <c r="L151" s="10"/>
    </row>
    <row r="152" spans="1:12" x14ac:dyDescent="0.35">
      <c r="A152" s="11">
        <v>143</v>
      </c>
      <c r="B152" s="11">
        <v>439</v>
      </c>
      <c r="C152" s="12" t="s">
        <v>608</v>
      </c>
      <c r="D152" s="12" t="s">
        <v>609</v>
      </c>
      <c r="E152" s="4" t="s">
        <v>644</v>
      </c>
      <c r="F152" s="10">
        <v>99.8</v>
      </c>
      <c r="G152" s="10">
        <v>97.1</v>
      </c>
      <c r="H152" s="10">
        <v>97.2</v>
      </c>
      <c r="I152" s="10">
        <v>98</v>
      </c>
      <c r="J152" s="10">
        <f t="shared" si="4"/>
        <v>392.09999999999997</v>
      </c>
      <c r="K152" s="10"/>
      <c r="L152" s="10"/>
    </row>
    <row r="153" spans="1:12" x14ac:dyDescent="0.35">
      <c r="A153" s="11">
        <v>144</v>
      </c>
      <c r="B153" s="11">
        <v>379</v>
      </c>
      <c r="C153" s="12" t="s">
        <v>71</v>
      </c>
      <c r="D153" s="12" t="s">
        <v>589</v>
      </c>
      <c r="E153" s="4" t="s">
        <v>644</v>
      </c>
      <c r="F153" s="10">
        <v>99.6</v>
      </c>
      <c r="G153" s="10">
        <v>98.4</v>
      </c>
      <c r="H153" s="10">
        <v>97.8</v>
      </c>
      <c r="I153" s="10">
        <v>96.2</v>
      </c>
      <c r="J153" s="10">
        <f t="shared" si="4"/>
        <v>392</v>
      </c>
      <c r="K153" s="10"/>
      <c r="L153" s="10"/>
    </row>
    <row r="154" spans="1:12" x14ac:dyDescent="0.35">
      <c r="A154" s="11">
        <v>145</v>
      </c>
      <c r="B154" s="11">
        <v>337</v>
      </c>
      <c r="C154" s="12" t="s">
        <v>31</v>
      </c>
      <c r="D154" s="12" t="s">
        <v>32</v>
      </c>
      <c r="E154" s="4" t="s">
        <v>644</v>
      </c>
      <c r="F154" s="10">
        <v>97.3</v>
      </c>
      <c r="G154" s="10">
        <v>98.3</v>
      </c>
      <c r="H154" s="10">
        <v>99.4</v>
      </c>
      <c r="I154" s="10">
        <v>96.3</v>
      </c>
      <c r="J154" s="10">
        <f t="shared" si="4"/>
        <v>391.3</v>
      </c>
      <c r="K154" s="10"/>
      <c r="L154" s="10"/>
    </row>
    <row r="155" spans="1:12" x14ac:dyDescent="0.35">
      <c r="A155" s="11">
        <v>146</v>
      </c>
      <c r="B155" s="11">
        <v>481</v>
      </c>
      <c r="C155" s="12" t="s">
        <v>39</v>
      </c>
      <c r="D155" s="12" t="s">
        <v>23</v>
      </c>
      <c r="E155" s="4" t="s">
        <v>644</v>
      </c>
      <c r="F155" s="10">
        <v>99.9</v>
      </c>
      <c r="G155" s="10">
        <v>98.3</v>
      </c>
      <c r="H155" s="10">
        <v>93.9</v>
      </c>
      <c r="I155" s="10">
        <v>99.1</v>
      </c>
      <c r="J155" s="10">
        <f t="shared" si="4"/>
        <v>391.20000000000005</v>
      </c>
      <c r="K155" s="10"/>
      <c r="L155" s="10"/>
    </row>
    <row r="156" spans="1:12" x14ac:dyDescent="0.35">
      <c r="A156" s="11">
        <v>147</v>
      </c>
      <c r="B156" s="11">
        <v>417</v>
      </c>
      <c r="C156" s="12" t="s">
        <v>185</v>
      </c>
      <c r="D156" s="12" t="s">
        <v>186</v>
      </c>
      <c r="E156" s="4" t="s">
        <v>644</v>
      </c>
      <c r="F156" s="10">
        <v>100</v>
      </c>
      <c r="G156" s="10">
        <v>98.1</v>
      </c>
      <c r="H156" s="10">
        <v>94.9</v>
      </c>
      <c r="I156" s="10">
        <v>98.2</v>
      </c>
      <c r="J156" s="10">
        <f t="shared" si="4"/>
        <v>391.2</v>
      </c>
      <c r="K156" s="10"/>
      <c r="L156" s="10"/>
    </row>
    <row r="157" spans="1:12" x14ac:dyDescent="0.35">
      <c r="A157" s="11">
        <v>148</v>
      </c>
      <c r="B157" s="11">
        <v>159</v>
      </c>
      <c r="C157" s="12" t="s">
        <v>174</v>
      </c>
      <c r="D157" s="12" t="s">
        <v>528</v>
      </c>
      <c r="E157" s="4" t="s">
        <v>644</v>
      </c>
      <c r="F157" s="10">
        <v>95.4</v>
      </c>
      <c r="G157" s="10">
        <v>97.4</v>
      </c>
      <c r="H157" s="10">
        <v>100.2</v>
      </c>
      <c r="I157" s="10">
        <v>97.4</v>
      </c>
      <c r="J157" s="10">
        <f t="shared" si="4"/>
        <v>390.4</v>
      </c>
      <c r="K157" s="10"/>
      <c r="L157" s="10"/>
    </row>
    <row r="158" spans="1:12" x14ac:dyDescent="0.35">
      <c r="A158" s="11">
        <v>149</v>
      </c>
      <c r="B158" s="11">
        <v>480</v>
      </c>
      <c r="C158" s="12" t="s">
        <v>130</v>
      </c>
      <c r="D158" s="12" t="s">
        <v>619</v>
      </c>
      <c r="E158" s="4" t="s">
        <v>644</v>
      </c>
      <c r="F158" s="10">
        <v>98.4</v>
      </c>
      <c r="G158" s="10">
        <v>98.1</v>
      </c>
      <c r="H158" s="10">
        <v>96.8</v>
      </c>
      <c r="I158" s="10">
        <v>96.9</v>
      </c>
      <c r="J158" s="10">
        <f t="shared" si="4"/>
        <v>390.20000000000005</v>
      </c>
      <c r="K158" s="10"/>
      <c r="L158" s="10"/>
    </row>
    <row r="159" spans="1:12" x14ac:dyDescent="0.35">
      <c r="A159" s="11">
        <v>150</v>
      </c>
      <c r="B159" s="11">
        <v>372</v>
      </c>
      <c r="C159" s="12" t="s">
        <v>455</v>
      </c>
      <c r="D159" s="12" t="s">
        <v>583</v>
      </c>
      <c r="E159" s="4" t="s">
        <v>644</v>
      </c>
      <c r="F159" s="10">
        <v>99</v>
      </c>
      <c r="G159" s="10">
        <v>96</v>
      </c>
      <c r="H159" s="10">
        <v>95.9</v>
      </c>
      <c r="I159" s="10">
        <v>98.9</v>
      </c>
      <c r="J159" s="10">
        <f t="shared" si="4"/>
        <v>389.79999999999995</v>
      </c>
      <c r="K159" s="10"/>
      <c r="L159" s="10"/>
    </row>
    <row r="160" spans="1:12" x14ac:dyDescent="0.35">
      <c r="A160" s="11">
        <v>151</v>
      </c>
      <c r="B160" s="11">
        <v>330</v>
      </c>
      <c r="C160" s="12" t="s">
        <v>574</v>
      </c>
      <c r="D160" s="12" t="s">
        <v>575</v>
      </c>
      <c r="E160" s="4" t="s">
        <v>644</v>
      </c>
      <c r="F160" s="10">
        <v>98.5</v>
      </c>
      <c r="G160" s="10">
        <v>95</v>
      </c>
      <c r="H160" s="10">
        <v>100.1</v>
      </c>
      <c r="I160" s="10">
        <v>96.1</v>
      </c>
      <c r="J160" s="10">
        <f t="shared" si="4"/>
        <v>389.70000000000005</v>
      </c>
      <c r="K160" s="10"/>
      <c r="L160" s="10"/>
    </row>
    <row r="161" spans="1:12" x14ac:dyDescent="0.35">
      <c r="A161" s="11">
        <v>152</v>
      </c>
      <c r="B161" s="11">
        <v>416</v>
      </c>
      <c r="C161" s="12" t="s">
        <v>599</v>
      </c>
      <c r="D161" s="12" t="s">
        <v>600</v>
      </c>
      <c r="E161" s="4" t="s">
        <v>644</v>
      </c>
      <c r="F161" s="10">
        <v>99</v>
      </c>
      <c r="G161" s="10">
        <v>97.3</v>
      </c>
      <c r="H161" s="10">
        <v>98.2</v>
      </c>
      <c r="I161" s="10">
        <v>95.1</v>
      </c>
      <c r="J161" s="10">
        <f t="shared" si="4"/>
        <v>389.6</v>
      </c>
      <c r="K161" s="10"/>
      <c r="L161" s="10"/>
    </row>
    <row r="162" spans="1:12" x14ac:dyDescent="0.35">
      <c r="A162" s="11">
        <v>153</v>
      </c>
      <c r="B162" s="11">
        <v>497</v>
      </c>
      <c r="C162" s="12" t="s">
        <v>46</v>
      </c>
      <c r="D162" s="12" t="s">
        <v>621</v>
      </c>
      <c r="E162" s="4" t="s">
        <v>644</v>
      </c>
      <c r="F162" s="10">
        <v>98.7</v>
      </c>
      <c r="G162" s="10">
        <v>93.9</v>
      </c>
      <c r="H162" s="10">
        <v>96.8</v>
      </c>
      <c r="I162" s="10">
        <v>100</v>
      </c>
      <c r="J162" s="10">
        <f t="shared" si="4"/>
        <v>389.40000000000003</v>
      </c>
      <c r="K162" s="10"/>
      <c r="L162" s="10"/>
    </row>
    <row r="163" spans="1:12" x14ac:dyDescent="0.35">
      <c r="A163" s="11">
        <v>154</v>
      </c>
      <c r="B163" s="11">
        <v>184</v>
      </c>
      <c r="C163" s="12" t="s">
        <v>93</v>
      </c>
      <c r="D163" s="12" t="s">
        <v>94</v>
      </c>
      <c r="E163" s="4" t="s">
        <v>644</v>
      </c>
      <c r="F163" s="10">
        <v>97.2</v>
      </c>
      <c r="G163" s="10">
        <v>96</v>
      </c>
      <c r="H163" s="10">
        <v>100.4</v>
      </c>
      <c r="I163" s="10">
        <v>95.6</v>
      </c>
      <c r="J163" s="10">
        <f t="shared" si="4"/>
        <v>389.20000000000005</v>
      </c>
      <c r="K163" s="10"/>
      <c r="L163" s="10"/>
    </row>
    <row r="164" spans="1:12" x14ac:dyDescent="0.35">
      <c r="A164" s="11">
        <v>155</v>
      </c>
      <c r="B164" s="11">
        <v>371</v>
      </c>
      <c r="C164" s="12" t="s">
        <v>581</v>
      </c>
      <c r="D164" s="12" t="s">
        <v>582</v>
      </c>
      <c r="E164" s="4" t="s">
        <v>644</v>
      </c>
      <c r="F164" s="10">
        <v>99.7</v>
      </c>
      <c r="G164" s="10">
        <v>99.8</v>
      </c>
      <c r="H164" s="10">
        <v>95.6</v>
      </c>
      <c r="I164" s="10">
        <v>94</v>
      </c>
      <c r="J164" s="10">
        <f t="shared" si="4"/>
        <v>389.1</v>
      </c>
      <c r="K164" s="10"/>
      <c r="L164" s="10"/>
    </row>
    <row r="165" spans="1:12" x14ac:dyDescent="0.35">
      <c r="A165" s="11">
        <v>156</v>
      </c>
      <c r="B165" s="11">
        <v>538</v>
      </c>
      <c r="C165" s="12" t="s">
        <v>153</v>
      </c>
      <c r="D165" s="12" t="s">
        <v>665</v>
      </c>
      <c r="E165" s="4" t="s">
        <v>644</v>
      </c>
      <c r="F165" s="10">
        <v>94.6</v>
      </c>
      <c r="G165" s="10">
        <v>97.2</v>
      </c>
      <c r="H165" s="10">
        <v>96.7</v>
      </c>
      <c r="I165" s="10">
        <v>99.7</v>
      </c>
      <c r="J165" s="10">
        <f t="shared" si="4"/>
        <v>388.2</v>
      </c>
      <c r="K165" s="10"/>
      <c r="L165" s="10"/>
    </row>
    <row r="166" spans="1:12" x14ac:dyDescent="0.35">
      <c r="A166" s="11">
        <v>157</v>
      </c>
      <c r="B166" s="11">
        <v>419</v>
      </c>
      <c r="C166" s="12" t="s">
        <v>601</v>
      </c>
      <c r="D166" s="12" t="s">
        <v>602</v>
      </c>
      <c r="E166" s="4" t="s">
        <v>644</v>
      </c>
      <c r="F166" s="10">
        <v>98.5</v>
      </c>
      <c r="G166" s="10">
        <v>96.1</v>
      </c>
      <c r="H166" s="10">
        <v>96.6</v>
      </c>
      <c r="I166" s="10">
        <v>96.4</v>
      </c>
      <c r="J166" s="10">
        <f t="shared" si="4"/>
        <v>387.6</v>
      </c>
      <c r="K166" s="10"/>
      <c r="L166" s="10"/>
    </row>
    <row r="167" spans="1:12" x14ac:dyDescent="0.35">
      <c r="A167" s="11">
        <v>158</v>
      </c>
      <c r="B167" s="11">
        <v>207</v>
      </c>
      <c r="C167" s="12" t="s">
        <v>530</v>
      </c>
      <c r="D167" s="12" t="s">
        <v>539</v>
      </c>
      <c r="E167" s="4" t="s">
        <v>644</v>
      </c>
      <c r="F167" s="10">
        <v>96.7</v>
      </c>
      <c r="G167" s="10">
        <v>100.7</v>
      </c>
      <c r="H167" s="10">
        <v>94.5</v>
      </c>
      <c r="I167" s="10">
        <v>95.6</v>
      </c>
      <c r="J167" s="10">
        <f t="shared" si="4"/>
        <v>387.5</v>
      </c>
      <c r="K167" s="10"/>
      <c r="L167" s="10"/>
    </row>
    <row r="168" spans="1:12" x14ac:dyDescent="0.35">
      <c r="A168" s="11">
        <v>159</v>
      </c>
      <c r="B168" s="11">
        <v>193</v>
      </c>
      <c r="C168" s="12" t="s">
        <v>538</v>
      </c>
      <c r="D168" s="12" t="s">
        <v>331</v>
      </c>
      <c r="E168" s="4" t="s">
        <v>644</v>
      </c>
      <c r="F168" s="10">
        <v>98</v>
      </c>
      <c r="G168" s="10">
        <v>91.7</v>
      </c>
      <c r="H168" s="10">
        <v>100.8</v>
      </c>
      <c r="I168" s="10">
        <v>96.5</v>
      </c>
      <c r="J168" s="10">
        <f t="shared" si="4"/>
        <v>387</v>
      </c>
      <c r="K168" s="10"/>
      <c r="L168" s="10"/>
    </row>
    <row r="169" spans="1:12" x14ac:dyDescent="0.35">
      <c r="A169" s="11">
        <v>160</v>
      </c>
      <c r="B169" s="11">
        <v>136</v>
      </c>
      <c r="C169" s="12" t="s">
        <v>525</v>
      </c>
      <c r="D169" s="12" t="s">
        <v>526</v>
      </c>
      <c r="E169" s="4" t="s">
        <v>644</v>
      </c>
      <c r="F169" s="10">
        <v>95.4</v>
      </c>
      <c r="G169" s="10">
        <v>97.5</v>
      </c>
      <c r="H169" s="10">
        <v>97.5</v>
      </c>
      <c r="I169" s="10">
        <v>96.5</v>
      </c>
      <c r="J169" s="10">
        <f t="shared" si="4"/>
        <v>386.9</v>
      </c>
      <c r="K169" s="10"/>
      <c r="L169" s="10"/>
    </row>
    <row r="170" spans="1:12" x14ac:dyDescent="0.35">
      <c r="A170" s="11">
        <v>161</v>
      </c>
      <c r="B170" s="11">
        <v>395</v>
      </c>
      <c r="C170" s="12" t="s">
        <v>108</v>
      </c>
      <c r="D170" s="12" t="s">
        <v>180</v>
      </c>
      <c r="E170" s="4" t="s">
        <v>644</v>
      </c>
      <c r="F170" s="10">
        <v>96.2</v>
      </c>
      <c r="G170" s="10">
        <v>98.8</v>
      </c>
      <c r="H170" s="10">
        <v>96.3</v>
      </c>
      <c r="I170" s="10">
        <v>95.5</v>
      </c>
      <c r="J170" s="10">
        <f t="shared" ref="J170:J185" si="5">SUM(F170:I170)</f>
        <v>386.8</v>
      </c>
      <c r="K170" s="10"/>
      <c r="L170" s="10"/>
    </row>
    <row r="171" spans="1:12" x14ac:dyDescent="0.35">
      <c r="A171" s="11">
        <v>162</v>
      </c>
      <c r="B171" s="11">
        <v>310</v>
      </c>
      <c r="C171" s="12" t="s">
        <v>569</v>
      </c>
      <c r="D171" s="12" t="s">
        <v>570</v>
      </c>
      <c r="E171" s="4" t="s">
        <v>644</v>
      </c>
      <c r="F171" s="10">
        <v>96.9</v>
      </c>
      <c r="G171" s="10">
        <v>96.7</v>
      </c>
      <c r="H171" s="10">
        <v>94</v>
      </c>
      <c r="I171" s="10">
        <v>97.4</v>
      </c>
      <c r="J171" s="10">
        <f t="shared" si="5"/>
        <v>385</v>
      </c>
      <c r="K171" s="10"/>
      <c r="L171" s="10"/>
    </row>
    <row r="172" spans="1:12" x14ac:dyDescent="0.35">
      <c r="A172" s="11">
        <v>163</v>
      </c>
      <c r="B172" s="11">
        <v>435</v>
      </c>
      <c r="C172" s="12" t="s">
        <v>607</v>
      </c>
      <c r="D172" s="12" t="s">
        <v>97</v>
      </c>
      <c r="E172" s="4" t="s">
        <v>644</v>
      </c>
      <c r="F172" s="10">
        <v>96.2</v>
      </c>
      <c r="G172" s="10">
        <v>96.1</v>
      </c>
      <c r="H172" s="10">
        <v>96.5</v>
      </c>
      <c r="I172" s="10">
        <v>95.5</v>
      </c>
      <c r="J172" s="10">
        <f t="shared" si="5"/>
        <v>384.3</v>
      </c>
      <c r="K172" s="10"/>
      <c r="L172" s="10"/>
    </row>
    <row r="173" spans="1:12" x14ac:dyDescent="0.35">
      <c r="A173" s="11">
        <v>164</v>
      </c>
      <c r="B173" s="11">
        <v>165</v>
      </c>
      <c r="C173" s="12" t="s">
        <v>42</v>
      </c>
      <c r="D173" s="12" t="s">
        <v>43</v>
      </c>
      <c r="E173" s="4" t="s">
        <v>644</v>
      </c>
      <c r="F173" s="10">
        <v>95.6</v>
      </c>
      <c r="G173" s="10">
        <v>97.1</v>
      </c>
      <c r="H173" s="10">
        <v>96.3</v>
      </c>
      <c r="I173" s="10">
        <v>93.9</v>
      </c>
      <c r="J173" s="10">
        <f t="shared" si="5"/>
        <v>382.9</v>
      </c>
      <c r="K173" s="10"/>
      <c r="L173" s="10"/>
    </row>
    <row r="174" spans="1:12" x14ac:dyDescent="0.35">
      <c r="A174" s="11">
        <v>165</v>
      </c>
      <c r="B174" s="11">
        <v>240</v>
      </c>
      <c r="C174" s="12" t="s">
        <v>124</v>
      </c>
      <c r="D174" s="12" t="s">
        <v>10</v>
      </c>
      <c r="E174" s="13"/>
      <c r="F174" s="10">
        <v>95.8</v>
      </c>
      <c r="G174" s="10">
        <v>92.8</v>
      </c>
      <c r="H174" s="10">
        <v>93.6</v>
      </c>
      <c r="I174" s="10">
        <v>97.9</v>
      </c>
      <c r="J174" s="10">
        <f t="shared" si="5"/>
        <v>380.1</v>
      </c>
      <c r="K174" s="10"/>
      <c r="L174" s="10"/>
    </row>
    <row r="175" spans="1:12" x14ac:dyDescent="0.35">
      <c r="A175" s="11">
        <v>166</v>
      </c>
      <c r="B175" s="11">
        <v>445</v>
      </c>
      <c r="C175" s="12" t="s">
        <v>55</v>
      </c>
      <c r="D175" s="12" t="s">
        <v>187</v>
      </c>
      <c r="E175" s="4" t="s">
        <v>644</v>
      </c>
      <c r="F175" s="10">
        <v>97.4</v>
      </c>
      <c r="G175" s="10">
        <v>90.6</v>
      </c>
      <c r="H175" s="10">
        <v>94.6</v>
      </c>
      <c r="I175" s="10">
        <v>96.3</v>
      </c>
      <c r="J175" s="10">
        <f t="shared" si="5"/>
        <v>378.90000000000003</v>
      </c>
      <c r="K175" s="10"/>
      <c r="L175" s="10"/>
    </row>
    <row r="176" spans="1:12" x14ac:dyDescent="0.35">
      <c r="A176" s="11">
        <v>167</v>
      </c>
      <c r="B176" s="11">
        <v>172</v>
      </c>
      <c r="C176" s="12" t="s">
        <v>197</v>
      </c>
      <c r="D176" s="12" t="s">
        <v>198</v>
      </c>
      <c r="E176" s="4" t="s">
        <v>644</v>
      </c>
      <c r="F176" s="10">
        <v>94.7</v>
      </c>
      <c r="G176" s="10">
        <v>90.6</v>
      </c>
      <c r="H176" s="10">
        <v>96</v>
      </c>
      <c r="I176" s="10">
        <v>94.9</v>
      </c>
      <c r="J176" s="10">
        <f t="shared" si="5"/>
        <v>376.20000000000005</v>
      </c>
      <c r="K176" s="10"/>
      <c r="L176" s="10"/>
    </row>
    <row r="177" spans="1:12" x14ac:dyDescent="0.35">
      <c r="A177" s="11">
        <v>168</v>
      </c>
      <c r="B177" s="11">
        <v>537</v>
      </c>
      <c r="C177" s="12" t="s">
        <v>663</v>
      </c>
      <c r="D177" s="12" t="s">
        <v>664</v>
      </c>
      <c r="E177" s="4" t="s">
        <v>644</v>
      </c>
      <c r="F177" s="10">
        <v>93.6</v>
      </c>
      <c r="G177" s="10">
        <v>93.2</v>
      </c>
      <c r="H177" s="10">
        <v>95.2</v>
      </c>
      <c r="I177" s="10">
        <v>93</v>
      </c>
      <c r="J177" s="10">
        <f t="shared" si="5"/>
        <v>375</v>
      </c>
      <c r="K177" s="10"/>
      <c r="L177" s="10"/>
    </row>
    <row r="178" spans="1:12" x14ac:dyDescent="0.35">
      <c r="A178" s="11">
        <v>169</v>
      </c>
      <c r="B178" s="11">
        <v>261</v>
      </c>
      <c r="C178" s="12" t="s">
        <v>110</v>
      </c>
      <c r="D178" s="12" t="s">
        <v>555</v>
      </c>
      <c r="E178" s="4" t="s">
        <v>644</v>
      </c>
      <c r="F178" s="10">
        <v>94.5</v>
      </c>
      <c r="G178" s="10">
        <v>96.7</v>
      </c>
      <c r="H178" s="10">
        <v>91.4</v>
      </c>
      <c r="I178" s="10">
        <v>89.9</v>
      </c>
      <c r="J178" s="10">
        <f t="shared" si="5"/>
        <v>372.5</v>
      </c>
      <c r="K178" s="10"/>
      <c r="L178" s="10"/>
    </row>
    <row r="179" spans="1:12" x14ac:dyDescent="0.35">
      <c r="A179" s="11">
        <v>170</v>
      </c>
      <c r="B179" s="11">
        <v>382</v>
      </c>
      <c r="C179" s="12" t="s">
        <v>58</v>
      </c>
      <c r="D179" s="12" t="s">
        <v>590</v>
      </c>
      <c r="E179" s="4" t="s">
        <v>644</v>
      </c>
      <c r="F179" s="10">
        <v>94.1</v>
      </c>
      <c r="G179" s="10">
        <v>92.7</v>
      </c>
      <c r="H179" s="10">
        <v>90.3</v>
      </c>
      <c r="I179" s="10">
        <v>94.7</v>
      </c>
      <c r="J179" s="10">
        <f t="shared" si="5"/>
        <v>371.8</v>
      </c>
      <c r="K179" s="10"/>
      <c r="L179" s="10"/>
    </row>
    <row r="180" spans="1:12" x14ac:dyDescent="0.35">
      <c r="A180" s="11">
        <v>171</v>
      </c>
      <c r="B180" s="11">
        <v>214</v>
      </c>
      <c r="C180" s="12" t="s">
        <v>542</v>
      </c>
      <c r="D180" s="12" t="s">
        <v>543</v>
      </c>
      <c r="E180" s="4" t="s">
        <v>644</v>
      </c>
      <c r="F180" s="10">
        <v>93.5</v>
      </c>
      <c r="G180" s="10">
        <v>94.9</v>
      </c>
      <c r="H180" s="10">
        <v>90.4</v>
      </c>
      <c r="I180" s="10">
        <v>91.5</v>
      </c>
      <c r="J180" s="10">
        <f t="shared" si="5"/>
        <v>370.3</v>
      </c>
      <c r="K180" s="10"/>
      <c r="L180" s="10"/>
    </row>
    <row r="181" spans="1:12" x14ac:dyDescent="0.35">
      <c r="A181" s="11">
        <v>172</v>
      </c>
      <c r="B181" s="11">
        <v>436</v>
      </c>
      <c r="C181" s="12" t="s">
        <v>171</v>
      </c>
      <c r="D181" s="12" t="s">
        <v>97</v>
      </c>
      <c r="E181" s="4" t="s">
        <v>644</v>
      </c>
      <c r="F181" s="10">
        <v>94.5</v>
      </c>
      <c r="G181" s="10">
        <v>94.7</v>
      </c>
      <c r="H181" s="10">
        <v>91.1</v>
      </c>
      <c r="I181" s="10">
        <v>89.8</v>
      </c>
      <c r="J181" s="10">
        <f t="shared" si="5"/>
        <v>370.09999999999997</v>
      </c>
      <c r="K181" s="10"/>
      <c r="L181" s="10"/>
    </row>
    <row r="182" spans="1:12" x14ac:dyDescent="0.35">
      <c r="A182" s="11">
        <v>173</v>
      </c>
      <c r="B182" s="11">
        <v>475</v>
      </c>
      <c r="C182" s="12" t="s">
        <v>195</v>
      </c>
      <c r="D182" s="12" t="s">
        <v>196</v>
      </c>
      <c r="E182" s="4" t="s">
        <v>644</v>
      </c>
      <c r="F182" s="10">
        <v>93.6</v>
      </c>
      <c r="G182" s="10">
        <v>94.9</v>
      </c>
      <c r="H182" s="10">
        <v>87.9</v>
      </c>
      <c r="I182" s="10">
        <v>92.8</v>
      </c>
      <c r="J182" s="10">
        <f t="shared" si="5"/>
        <v>369.2</v>
      </c>
      <c r="K182" s="10"/>
      <c r="L182" s="10"/>
    </row>
    <row r="183" spans="1:12" x14ac:dyDescent="0.35">
      <c r="A183" s="11">
        <v>174</v>
      </c>
      <c r="B183" s="11">
        <v>262</v>
      </c>
      <c r="C183" s="12" t="s">
        <v>556</v>
      </c>
      <c r="D183" s="12" t="s">
        <v>555</v>
      </c>
      <c r="E183" s="4" t="s">
        <v>644</v>
      </c>
      <c r="F183" s="10">
        <v>92.4</v>
      </c>
      <c r="G183" s="10">
        <v>87.4</v>
      </c>
      <c r="H183" s="10">
        <v>90.2</v>
      </c>
      <c r="I183" s="10">
        <v>95.5</v>
      </c>
      <c r="J183" s="10">
        <f t="shared" si="5"/>
        <v>365.5</v>
      </c>
      <c r="K183" s="10"/>
      <c r="L183" s="10"/>
    </row>
    <row r="184" spans="1:12" x14ac:dyDescent="0.35">
      <c r="A184" s="11">
        <v>175</v>
      </c>
      <c r="B184" s="11">
        <v>450</v>
      </c>
      <c r="C184" s="12" t="s">
        <v>612</v>
      </c>
      <c r="D184" s="12" t="s">
        <v>613</v>
      </c>
      <c r="E184" s="4" t="s">
        <v>644</v>
      </c>
      <c r="F184" s="10">
        <v>95.8</v>
      </c>
      <c r="G184" s="10">
        <v>86.3</v>
      </c>
      <c r="H184" s="10">
        <v>91.8</v>
      </c>
      <c r="I184" s="10">
        <v>87.3</v>
      </c>
      <c r="J184" s="10">
        <f t="shared" si="5"/>
        <v>361.2</v>
      </c>
      <c r="K184" s="10"/>
      <c r="L184" s="10"/>
    </row>
    <row r="185" spans="1:12" x14ac:dyDescent="0.35">
      <c r="A185" s="11">
        <v>176</v>
      </c>
      <c r="B185" s="11">
        <v>269</v>
      </c>
      <c r="C185" s="12" t="s">
        <v>559</v>
      </c>
      <c r="D185" s="12" t="s">
        <v>560</v>
      </c>
      <c r="E185" s="4" t="s">
        <v>644</v>
      </c>
      <c r="F185" s="10">
        <v>83.5</v>
      </c>
      <c r="G185" s="10">
        <v>86.6</v>
      </c>
      <c r="H185" s="10">
        <v>88.7</v>
      </c>
      <c r="I185" s="10">
        <v>82</v>
      </c>
      <c r="J185" s="10">
        <f t="shared" si="5"/>
        <v>340.8</v>
      </c>
      <c r="K185" s="10"/>
      <c r="L185" s="10"/>
    </row>
    <row r="186" spans="1:12" x14ac:dyDescent="0.35">
      <c r="A186" s="11"/>
      <c r="K186" s="10"/>
      <c r="L186" s="10"/>
    </row>
    <row r="187" spans="1:12" x14ac:dyDescent="0.35">
      <c r="F187" s="10"/>
      <c r="G187" s="10"/>
      <c r="H187" s="10"/>
      <c r="I187" s="10"/>
    </row>
    <row r="189" spans="1:12" ht="18" x14ac:dyDescent="0.4">
      <c r="A189" s="5" t="s">
        <v>365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18" x14ac:dyDescent="0.4">
      <c r="A190" s="5" t="s">
        <v>666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ht="18" x14ac:dyDescent="0.4">
      <c r="A191" s="5" t="s">
        <v>701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ht="18" x14ac:dyDescent="0.4">
      <c r="A192" s="5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35" s="8" customFormat="1" ht="18" x14ac:dyDescent="0.4">
      <c r="A193" s="19" t="s">
        <v>675</v>
      </c>
      <c r="B193" s="20"/>
      <c r="C193" s="20"/>
      <c r="D193" s="17"/>
      <c r="E193" s="17"/>
      <c r="F193" s="17" t="s">
        <v>703</v>
      </c>
      <c r="G193" s="17"/>
      <c r="H193" s="17"/>
      <c r="I193" s="17"/>
      <c r="J193" s="17"/>
      <c r="K193" s="29">
        <v>252.5</v>
      </c>
      <c r="L193" s="17"/>
      <c r="M193" s="17"/>
      <c r="N193" s="17"/>
      <c r="O193" s="21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:35" s="8" customFormat="1" ht="18" x14ac:dyDescent="0.4">
      <c r="A194" s="19" t="s">
        <v>676</v>
      </c>
      <c r="B194" s="20"/>
      <c r="C194" s="20"/>
      <c r="D194" s="17"/>
      <c r="E194" s="17"/>
      <c r="F194" s="17" t="s">
        <v>709</v>
      </c>
      <c r="G194" s="17"/>
      <c r="H194" s="17"/>
      <c r="I194" s="17"/>
      <c r="J194" s="17"/>
      <c r="K194" s="29">
        <v>248.4</v>
      </c>
      <c r="L194" s="17"/>
      <c r="M194" s="17"/>
      <c r="N194" s="17"/>
      <c r="O194" s="21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:35" s="8" customFormat="1" ht="18" x14ac:dyDescent="0.4">
      <c r="A195" s="19" t="s">
        <v>677</v>
      </c>
      <c r="B195" s="20"/>
      <c r="C195" s="20"/>
      <c r="D195" s="17"/>
      <c r="E195" s="17"/>
      <c r="F195" s="17" t="s">
        <v>710</v>
      </c>
      <c r="G195" s="17"/>
      <c r="H195" s="17"/>
      <c r="I195" s="17"/>
      <c r="J195" s="17"/>
      <c r="K195" s="29">
        <v>225.7</v>
      </c>
      <c r="L195" s="17"/>
      <c r="M195" s="17"/>
      <c r="N195" s="17"/>
      <c r="O195" s="21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7" spans="1:35" x14ac:dyDescent="0.35">
      <c r="A197" s="1" t="s">
        <v>667</v>
      </c>
      <c r="B197" s="1" t="s">
        <v>0</v>
      </c>
      <c r="C197" s="2" t="s">
        <v>1</v>
      </c>
      <c r="D197" s="2" t="s">
        <v>2</v>
      </c>
      <c r="E197" s="3" t="s">
        <v>3</v>
      </c>
      <c r="F197" s="3">
        <v>1</v>
      </c>
      <c r="G197" s="3">
        <v>2</v>
      </c>
      <c r="H197" s="3">
        <v>3</v>
      </c>
      <c r="I197" s="3">
        <v>4</v>
      </c>
      <c r="J197" s="3" t="s">
        <v>672</v>
      </c>
      <c r="K197" s="3" t="s">
        <v>673</v>
      </c>
      <c r="L197" s="3" t="s">
        <v>674</v>
      </c>
    </row>
    <row r="198" spans="1:35" x14ac:dyDescent="0.35">
      <c r="A198" s="11">
        <v>1</v>
      </c>
      <c r="B198" s="11">
        <v>449</v>
      </c>
      <c r="C198" s="12" t="s">
        <v>610</v>
      </c>
      <c r="D198" s="12" t="s">
        <v>611</v>
      </c>
      <c r="E198" s="4" t="s">
        <v>644</v>
      </c>
      <c r="F198" s="10">
        <v>103.9</v>
      </c>
      <c r="G198" s="10">
        <v>105.6</v>
      </c>
      <c r="H198" s="10">
        <v>102.8</v>
      </c>
      <c r="I198" s="10">
        <v>103.9</v>
      </c>
      <c r="J198" s="10">
        <f t="shared" ref="J198:J229" si="6">SUM(F198:I198)</f>
        <v>416.20000000000005</v>
      </c>
      <c r="K198" s="10">
        <v>252.5</v>
      </c>
      <c r="L198" s="10"/>
    </row>
    <row r="199" spans="1:35" x14ac:dyDescent="0.35">
      <c r="A199" s="11">
        <v>2</v>
      </c>
      <c r="B199" s="11">
        <v>390</v>
      </c>
      <c r="C199" s="12" t="s">
        <v>93</v>
      </c>
      <c r="D199" s="12" t="s">
        <v>154</v>
      </c>
      <c r="E199" s="4" t="s">
        <v>644</v>
      </c>
      <c r="F199" s="10">
        <v>103.6</v>
      </c>
      <c r="G199" s="10">
        <v>105</v>
      </c>
      <c r="H199" s="10">
        <v>103.7</v>
      </c>
      <c r="I199" s="10">
        <v>103.1</v>
      </c>
      <c r="J199" s="10">
        <f t="shared" si="6"/>
        <v>415.4</v>
      </c>
      <c r="K199" s="10">
        <v>248.4</v>
      </c>
      <c r="L199" s="10"/>
    </row>
    <row r="200" spans="1:35" x14ac:dyDescent="0.35">
      <c r="A200" s="11">
        <v>3</v>
      </c>
      <c r="B200" s="11">
        <v>454</v>
      </c>
      <c r="C200" s="12" t="s">
        <v>140</v>
      </c>
      <c r="D200" s="12" t="s">
        <v>141</v>
      </c>
      <c r="E200" s="4" t="s">
        <v>644</v>
      </c>
      <c r="F200" s="10">
        <v>104.3</v>
      </c>
      <c r="G200" s="10">
        <v>103</v>
      </c>
      <c r="H200" s="10">
        <v>102.7</v>
      </c>
      <c r="I200" s="10">
        <v>102.5</v>
      </c>
      <c r="J200" s="10">
        <f t="shared" si="6"/>
        <v>412.5</v>
      </c>
      <c r="K200" s="10">
        <v>225.7</v>
      </c>
      <c r="L200" s="10"/>
    </row>
    <row r="201" spans="1:35" x14ac:dyDescent="0.35">
      <c r="A201" s="11">
        <v>4</v>
      </c>
      <c r="B201" s="11">
        <v>494</v>
      </c>
      <c r="C201" s="12" t="s">
        <v>115</v>
      </c>
      <c r="D201" s="12" t="s">
        <v>5</v>
      </c>
      <c r="E201" s="4" t="s">
        <v>644</v>
      </c>
      <c r="F201" s="10">
        <v>102.2</v>
      </c>
      <c r="G201" s="10">
        <v>106.8</v>
      </c>
      <c r="H201" s="10">
        <v>102.1</v>
      </c>
      <c r="I201" s="10">
        <v>102.8</v>
      </c>
      <c r="J201" s="10">
        <f t="shared" si="6"/>
        <v>413.90000000000003</v>
      </c>
      <c r="K201" s="10">
        <v>204</v>
      </c>
      <c r="L201" s="10"/>
    </row>
    <row r="202" spans="1:35" x14ac:dyDescent="0.35">
      <c r="A202" s="11">
        <v>5</v>
      </c>
      <c r="B202" s="11">
        <v>469</v>
      </c>
      <c r="C202" s="12" t="s">
        <v>122</v>
      </c>
      <c r="D202" s="12" t="s">
        <v>123</v>
      </c>
      <c r="E202" s="4" t="s">
        <v>644</v>
      </c>
      <c r="F202" s="10">
        <v>102.4</v>
      </c>
      <c r="G202" s="10">
        <v>104.7</v>
      </c>
      <c r="H202" s="10">
        <v>105</v>
      </c>
      <c r="I202" s="10">
        <v>100.8</v>
      </c>
      <c r="J202" s="10">
        <f t="shared" si="6"/>
        <v>412.90000000000003</v>
      </c>
      <c r="K202" s="10">
        <v>183.5</v>
      </c>
      <c r="L202" s="10"/>
    </row>
    <row r="203" spans="1:35" x14ac:dyDescent="0.35">
      <c r="A203" s="11">
        <v>6</v>
      </c>
      <c r="B203" s="11">
        <v>217</v>
      </c>
      <c r="C203" s="12" t="s">
        <v>81</v>
      </c>
      <c r="D203" s="12" t="s">
        <v>149</v>
      </c>
      <c r="E203" s="4" t="s">
        <v>644</v>
      </c>
      <c r="F203" s="10">
        <v>102.3</v>
      </c>
      <c r="G203" s="10">
        <v>104.6</v>
      </c>
      <c r="H203" s="10">
        <v>104.5</v>
      </c>
      <c r="I203" s="10">
        <v>104.8</v>
      </c>
      <c r="J203" s="10">
        <f t="shared" si="6"/>
        <v>416.2</v>
      </c>
      <c r="K203" s="10">
        <v>162.69999999999999</v>
      </c>
      <c r="L203" s="10"/>
    </row>
    <row r="204" spans="1:35" x14ac:dyDescent="0.35">
      <c r="A204" s="11">
        <v>7</v>
      </c>
      <c r="B204" s="11">
        <v>348</v>
      </c>
      <c r="C204" s="12" t="s">
        <v>55</v>
      </c>
      <c r="D204" s="12" t="s">
        <v>18</v>
      </c>
      <c r="E204" s="4" t="s">
        <v>644</v>
      </c>
      <c r="F204" s="10">
        <v>104.5</v>
      </c>
      <c r="G204" s="10">
        <v>103</v>
      </c>
      <c r="H204" s="10">
        <v>103.2</v>
      </c>
      <c r="I204" s="10">
        <v>103.7</v>
      </c>
      <c r="J204" s="10">
        <f t="shared" si="6"/>
        <v>414.4</v>
      </c>
      <c r="K204" s="10">
        <v>140.80000000000001</v>
      </c>
      <c r="L204" s="10"/>
    </row>
    <row r="205" spans="1:35" x14ac:dyDescent="0.35">
      <c r="A205" s="11">
        <v>8</v>
      </c>
      <c r="B205" s="11">
        <v>398</v>
      </c>
      <c r="C205" s="12" t="s">
        <v>595</v>
      </c>
      <c r="D205" s="12" t="s">
        <v>596</v>
      </c>
      <c r="E205" s="4" t="s">
        <v>644</v>
      </c>
      <c r="F205" s="10">
        <v>104.7</v>
      </c>
      <c r="G205" s="10">
        <v>103.6</v>
      </c>
      <c r="H205" s="10">
        <v>104.2</v>
      </c>
      <c r="I205" s="10">
        <v>102.9</v>
      </c>
      <c r="J205" s="10">
        <f t="shared" si="6"/>
        <v>415.4</v>
      </c>
      <c r="K205" s="10">
        <v>120.4</v>
      </c>
      <c r="L205" s="10"/>
    </row>
    <row r="206" spans="1:35" x14ac:dyDescent="0.35">
      <c r="A206" s="11">
        <v>9</v>
      </c>
      <c r="B206" s="11">
        <v>221</v>
      </c>
      <c r="C206" s="12" t="s">
        <v>119</v>
      </c>
      <c r="D206" s="12" t="s">
        <v>120</v>
      </c>
      <c r="E206" s="4" t="s">
        <v>644</v>
      </c>
      <c r="F206" s="10">
        <v>102</v>
      </c>
      <c r="G206" s="10">
        <v>103.5</v>
      </c>
      <c r="H206" s="10">
        <v>103</v>
      </c>
      <c r="I206" s="10">
        <v>103.3</v>
      </c>
      <c r="J206" s="10">
        <f t="shared" si="6"/>
        <v>411.8</v>
      </c>
      <c r="K206" s="10"/>
      <c r="L206" s="10"/>
    </row>
    <row r="207" spans="1:35" x14ac:dyDescent="0.35">
      <c r="A207" s="11">
        <v>10</v>
      </c>
      <c r="B207" s="11">
        <v>289</v>
      </c>
      <c r="C207" s="12" t="s">
        <v>567</v>
      </c>
      <c r="D207" s="12" t="s">
        <v>568</v>
      </c>
      <c r="E207" s="4" t="s">
        <v>644</v>
      </c>
      <c r="F207" s="10">
        <v>104.5</v>
      </c>
      <c r="G207" s="10">
        <v>101.5</v>
      </c>
      <c r="H207" s="10">
        <v>101.9</v>
      </c>
      <c r="I207" s="10">
        <v>103.7</v>
      </c>
      <c r="J207" s="10">
        <f t="shared" si="6"/>
        <v>411.59999999999997</v>
      </c>
      <c r="K207" s="10"/>
      <c r="L207" s="10"/>
    </row>
    <row r="208" spans="1:35" x14ac:dyDescent="0.35">
      <c r="A208" s="11">
        <v>11</v>
      </c>
      <c r="B208" s="11">
        <v>139</v>
      </c>
      <c r="C208" s="12" t="s">
        <v>46</v>
      </c>
      <c r="D208" s="12" t="s">
        <v>118</v>
      </c>
      <c r="E208" s="4" t="s">
        <v>644</v>
      </c>
      <c r="F208" s="10">
        <v>104.3</v>
      </c>
      <c r="G208" s="10">
        <v>102.4</v>
      </c>
      <c r="H208" s="10">
        <v>101.9</v>
      </c>
      <c r="I208" s="10">
        <v>103</v>
      </c>
      <c r="J208" s="10">
        <f t="shared" si="6"/>
        <v>411.6</v>
      </c>
      <c r="K208" s="10"/>
      <c r="L208" s="10"/>
    </row>
    <row r="209" spans="1:12" x14ac:dyDescent="0.35">
      <c r="A209" s="11">
        <v>12</v>
      </c>
      <c r="B209" s="11">
        <v>316</v>
      </c>
      <c r="C209" s="12" t="s">
        <v>108</v>
      </c>
      <c r="D209" s="12" t="s">
        <v>145</v>
      </c>
      <c r="E209" s="4" t="s">
        <v>644</v>
      </c>
      <c r="F209" s="10">
        <v>103</v>
      </c>
      <c r="G209" s="10">
        <v>103.5</v>
      </c>
      <c r="H209" s="10">
        <v>103.1</v>
      </c>
      <c r="I209" s="10">
        <v>101.7</v>
      </c>
      <c r="J209" s="10">
        <f t="shared" si="6"/>
        <v>411.3</v>
      </c>
      <c r="K209" s="10"/>
      <c r="L209" s="10"/>
    </row>
    <row r="210" spans="1:12" x14ac:dyDescent="0.35">
      <c r="A210" s="11">
        <v>13</v>
      </c>
      <c r="B210" s="11">
        <v>231</v>
      </c>
      <c r="C210" s="12" t="s">
        <v>71</v>
      </c>
      <c r="D210" s="12" t="s">
        <v>99</v>
      </c>
      <c r="E210" s="4" t="s">
        <v>644</v>
      </c>
      <c r="F210" s="10">
        <v>102.8</v>
      </c>
      <c r="G210" s="10">
        <v>103.3</v>
      </c>
      <c r="H210" s="10">
        <v>102.6</v>
      </c>
      <c r="I210" s="10">
        <v>102.5</v>
      </c>
      <c r="J210" s="10">
        <f t="shared" si="6"/>
        <v>411.2</v>
      </c>
      <c r="K210" s="10"/>
      <c r="L210" s="10"/>
    </row>
    <row r="211" spans="1:12" x14ac:dyDescent="0.35">
      <c r="A211" s="11">
        <v>14</v>
      </c>
      <c r="B211" s="11">
        <v>251</v>
      </c>
      <c r="C211" s="12" t="s">
        <v>150</v>
      </c>
      <c r="D211" s="12" t="s">
        <v>92</v>
      </c>
      <c r="E211" s="4" t="s">
        <v>644</v>
      </c>
      <c r="F211" s="10">
        <v>102.5</v>
      </c>
      <c r="G211" s="10">
        <v>104.1</v>
      </c>
      <c r="H211" s="10">
        <v>101</v>
      </c>
      <c r="I211" s="10">
        <v>102.9</v>
      </c>
      <c r="J211" s="10">
        <f t="shared" si="6"/>
        <v>410.5</v>
      </c>
      <c r="K211" s="10"/>
      <c r="L211" s="10"/>
    </row>
    <row r="212" spans="1:12" x14ac:dyDescent="0.35">
      <c r="A212" s="11">
        <v>15</v>
      </c>
      <c r="B212" s="11">
        <v>430</v>
      </c>
      <c r="C212" s="12" t="s">
        <v>162</v>
      </c>
      <c r="D212" s="12" t="s">
        <v>16</v>
      </c>
      <c r="E212" s="4" t="s">
        <v>644</v>
      </c>
      <c r="F212" s="10">
        <v>101.5</v>
      </c>
      <c r="G212" s="10">
        <v>103.2</v>
      </c>
      <c r="H212" s="10">
        <v>102.5</v>
      </c>
      <c r="I212" s="10">
        <v>103.1</v>
      </c>
      <c r="J212" s="10">
        <f t="shared" si="6"/>
        <v>410.29999999999995</v>
      </c>
      <c r="K212" s="10"/>
      <c r="L212" s="10"/>
    </row>
    <row r="213" spans="1:12" x14ac:dyDescent="0.35">
      <c r="A213" s="11">
        <v>16</v>
      </c>
      <c r="B213" s="11">
        <v>377</v>
      </c>
      <c r="C213" s="12" t="s">
        <v>33</v>
      </c>
      <c r="D213" s="12" t="s">
        <v>34</v>
      </c>
      <c r="E213" s="4" t="s">
        <v>644</v>
      </c>
      <c r="F213" s="10">
        <v>101.8</v>
      </c>
      <c r="G213" s="10">
        <v>101.6</v>
      </c>
      <c r="H213" s="10">
        <v>103.1</v>
      </c>
      <c r="I213" s="10">
        <v>103.6</v>
      </c>
      <c r="J213" s="10">
        <f t="shared" si="6"/>
        <v>410.1</v>
      </c>
      <c r="K213" s="10"/>
      <c r="L213" s="10"/>
    </row>
    <row r="214" spans="1:12" x14ac:dyDescent="0.35">
      <c r="A214" s="11">
        <v>17</v>
      </c>
      <c r="B214" s="11">
        <v>458</v>
      </c>
      <c r="C214" s="12" t="s">
        <v>179</v>
      </c>
      <c r="D214" s="12" t="s">
        <v>614</v>
      </c>
      <c r="E214" s="4" t="s">
        <v>644</v>
      </c>
      <c r="F214" s="10">
        <v>102.2</v>
      </c>
      <c r="G214" s="10">
        <v>102.2</v>
      </c>
      <c r="H214" s="10">
        <v>102.6</v>
      </c>
      <c r="I214" s="10">
        <v>103.1</v>
      </c>
      <c r="J214" s="10">
        <f t="shared" si="6"/>
        <v>410.1</v>
      </c>
      <c r="K214" s="10"/>
      <c r="L214" s="10"/>
    </row>
    <row r="215" spans="1:12" x14ac:dyDescent="0.35">
      <c r="A215" s="11">
        <v>18</v>
      </c>
      <c r="B215" s="11">
        <v>129</v>
      </c>
      <c r="C215" s="12" t="s">
        <v>95</v>
      </c>
      <c r="D215" s="12" t="s">
        <v>190</v>
      </c>
      <c r="E215" s="4" t="s">
        <v>644</v>
      </c>
      <c r="F215" s="10">
        <v>104.3</v>
      </c>
      <c r="G215" s="10">
        <v>102.7</v>
      </c>
      <c r="H215" s="10">
        <v>102.1</v>
      </c>
      <c r="I215" s="10">
        <v>100.8</v>
      </c>
      <c r="J215" s="10">
        <f t="shared" si="6"/>
        <v>409.90000000000003</v>
      </c>
      <c r="K215" s="10"/>
      <c r="L215" s="10"/>
    </row>
    <row r="216" spans="1:12" x14ac:dyDescent="0.35">
      <c r="A216" s="11">
        <v>19</v>
      </c>
      <c r="B216" s="11">
        <v>536</v>
      </c>
      <c r="C216" s="12" t="s">
        <v>661</v>
      </c>
      <c r="D216" s="12" t="s">
        <v>662</v>
      </c>
      <c r="E216" s="4" t="s">
        <v>644</v>
      </c>
      <c r="F216" s="10">
        <v>101.7</v>
      </c>
      <c r="G216" s="10">
        <v>103.6</v>
      </c>
      <c r="H216" s="10">
        <v>102.3</v>
      </c>
      <c r="I216" s="10">
        <v>102.2</v>
      </c>
      <c r="J216" s="10">
        <f t="shared" si="6"/>
        <v>409.8</v>
      </c>
      <c r="K216" s="10"/>
      <c r="L216" s="10"/>
    </row>
    <row r="217" spans="1:12" x14ac:dyDescent="0.35">
      <c r="A217" s="11">
        <v>20</v>
      </c>
      <c r="B217" s="11">
        <v>433</v>
      </c>
      <c r="C217" s="12" t="s">
        <v>194</v>
      </c>
      <c r="D217" s="12" t="s">
        <v>97</v>
      </c>
      <c r="E217" s="4" t="s">
        <v>644</v>
      </c>
      <c r="F217" s="10">
        <v>102.6</v>
      </c>
      <c r="G217" s="10">
        <v>102</v>
      </c>
      <c r="H217" s="10">
        <v>103.5</v>
      </c>
      <c r="I217" s="10">
        <v>101.7</v>
      </c>
      <c r="J217" s="10">
        <f t="shared" si="6"/>
        <v>409.8</v>
      </c>
      <c r="K217" s="10"/>
      <c r="L217" s="10"/>
    </row>
    <row r="218" spans="1:12" x14ac:dyDescent="0.35">
      <c r="A218" s="11">
        <v>21</v>
      </c>
      <c r="B218" s="11">
        <v>215</v>
      </c>
      <c r="C218" s="12" t="s">
        <v>544</v>
      </c>
      <c r="D218" s="12" t="s">
        <v>545</v>
      </c>
      <c r="E218" s="4" t="s">
        <v>644</v>
      </c>
      <c r="F218" s="10">
        <v>103.5</v>
      </c>
      <c r="G218" s="10">
        <v>101.1</v>
      </c>
      <c r="H218" s="10">
        <v>103.5</v>
      </c>
      <c r="I218" s="10">
        <v>101.7</v>
      </c>
      <c r="J218" s="10">
        <f t="shared" si="6"/>
        <v>409.8</v>
      </c>
      <c r="K218" s="10"/>
      <c r="L218" s="10"/>
    </row>
    <row r="219" spans="1:12" x14ac:dyDescent="0.35">
      <c r="A219" s="11">
        <v>22</v>
      </c>
      <c r="B219" s="11">
        <v>173</v>
      </c>
      <c r="C219" s="12" t="s">
        <v>645</v>
      </c>
      <c r="D219" s="12" t="s">
        <v>646</v>
      </c>
      <c r="E219" s="4" t="s">
        <v>644</v>
      </c>
      <c r="F219" s="10">
        <v>104.7</v>
      </c>
      <c r="G219" s="10">
        <v>100.4</v>
      </c>
      <c r="H219" s="10">
        <v>102.5</v>
      </c>
      <c r="I219" s="10">
        <v>102</v>
      </c>
      <c r="J219" s="10">
        <f t="shared" si="6"/>
        <v>409.6</v>
      </c>
      <c r="K219" s="10"/>
      <c r="L219" s="10"/>
    </row>
    <row r="220" spans="1:12" x14ac:dyDescent="0.35">
      <c r="A220" s="11">
        <v>23</v>
      </c>
      <c r="B220" s="11">
        <v>317</v>
      </c>
      <c r="C220" s="12" t="s">
        <v>571</v>
      </c>
      <c r="D220" s="12" t="s">
        <v>22</v>
      </c>
      <c r="E220" s="4" t="s">
        <v>644</v>
      </c>
      <c r="F220" s="10">
        <v>102.8</v>
      </c>
      <c r="G220" s="10">
        <v>103.5</v>
      </c>
      <c r="H220" s="10">
        <v>100</v>
      </c>
      <c r="I220" s="10">
        <v>103</v>
      </c>
      <c r="J220" s="10">
        <f t="shared" si="6"/>
        <v>409.3</v>
      </c>
      <c r="K220" s="10"/>
      <c r="L220" s="10"/>
    </row>
    <row r="221" spans="1:12" x14ac:dyDescent="0.35">
      <c r="A221" s="11">
        <v>24</v>
      </c>
      <c r="B221" s="11">
        <v>142</v>
      </c>
      <c r="C221" s="12" t="s">
        <v>199</v>
      </c>
      <c r="D221" s="12" t="s">
        <v>7</v>
      </c>
      <c r="E221" s="4" t="s">
        <v>644</v>
      </c>
      <c r="F221" s="10">
        <v>100.8</v>
      </c>
      <c r="G221" s="10">
        <v>101.8</v>
      </c>
      <c r="H221" s="10">
        <v>103.9</v>
      </c>
      <c r="I221" s="10">
        <v>102.8</v>
      </c>
      <c r="J221" s="10">
        <f t="shared" si="6"/>
        <v>409.3</v>
      </c>
      <c r="K221" s="10"/>
      <c r="L221" s="10"/>
    </row>
    <row r="222" spans="1:12" x14ac:dyDescent="0.35">
      <c r="A222" s="11">
        <v>25</v>
      </c>
      <c r="B222" s="11">
        <v>452</v>
      </c>
      <c r="C222" s="12" t="s">
        <v>36</v>
      </c>
      <c r="D222" s="12" t="s">
        <v>37</v>
      </c>
      <c r="E222" s="4" t="s">
        <v>644</v>
      </c>
      <c r="F222" s="10">
        <v>100.3</v>
      </c>
      <c r="G222" s="10">
        <v>101.3</v>
      </c>
      <c r="H222" s="10">
        <v>103.8</v>
      </c>
      <c r="I222" s="10">
        <v>103.8</v>
      </c>
      <c r="J222" s="10">
        <f t="shared" si="6"/>
        <v>409.2</v>
      </c>
      <c r="K222" s="10"/>
      <c r="L222" s="10"/>
    </row>
    <row r="223" spans="1:12" x14ac:dyDescent="0.35">
      <c r="A223" s="11">
        <v>26</v>
      </c>
      <c r="B223" s="11">
        <v>162</v>
      </c>
      <c r="C223" s="12" t="s">
        <v>95</v>
      </c>
      <c r="D223" s="12" t="s">
        <v>529</v>
      </c>
      <c r="E223" s="4" t="s">
        <v>644</v>
      </c>
      <c r="F223" s="10">
        <v>101.9</v>
      </c>
      <c r="G223" s="10">
        <v>103.2</v>
      </c>
      <c r="H223" s="10">
        <v>100.7</v>
      </c>
      <c r="I223" s="10">
        <v>103.4</v>
      </c>
      <c r="J223" s="10">
        <f t="shared" si="6"/>
        <v>409.20000000000005</v>
      </c>
      <c r="K223" s="10"/>
      <c r="L223" s="10"/>
    </row>
    <row r="224" spans="1:12" x14ac:dyDescent="0.35">
      <c r="A224" s="11">
        <v>27</v>
      </c>
      <c r="B224" s="11">
        <v>223</v>
      </c>
      <c r="C224" s="12" t="s">
        <v>46</v>
      </c>
      <c r="D224" s="12" t="s">
        <v>47</v>
      </c>
      <c r="E224" s="4" t="s">
        <v>644</v>
      </c>
      <c r="F224" s="10">
        <v>103.4</v>
      </c>
      <c r="G224" s="10">
        <v>101.2</v>
      </c>
      <c r="H224" s="10">
        <v>102</v>
      </c>
      <c r="I224" s="10">
        <v>102.5</v>
      </c>
      <c r="J224" s="10">
        <f t="shared" si="6"/>
        <v>409.1</v>
      </c>
      <c r="K224" s="10"/>
      <c r="L224" s="10"/>
    </row>
    <row r="225" spans="1:12" x14ac:dyDescent="0.35">
      <c r="A225" s="11">
        <v>28</v>
      </c>
      <c r="B225" s="11">
        <v>396</v>
      </c>
      <c r="C225" s="12" t="s">
        <v>497</v>
      </c>
      <c r="D225" s="12" t="s">
        <v>593</v>
      </c>
      <c r="E225" s="4" t="s">
        <v>644</v>
      </c>
      <c r="F225" s="10">
        <v>100.9</v>
      </c>
      <c r="G225" s="10">
        <v>104.7</v>
      </c>
      <c r="H225" s="10">
        <v>101.4</v>
      </c>
      <c r="I225" s="10">
        <v>102.1</v>
      </c>
      <c r="J225" s="10">
        <f t="shared" si="6"/>
        <v>409.1</v>
      </c>
      <c r="K225" s="10"/>
      <c r="L225" s="10"/>
    </row>
    <row r="226" spans="1:12" x14ac:dyDescent="0.35">
      <c r="A226" s="11">
        <v>29</v>
      </c>
      <c r="B226" s="11">
        <v>131</v>
      </c>
      <c r="C226" s="12" t="s">
        <v>112</v>
      </c>
      <c r="D226" s="12" t="s">
        <v>9</v>
      </c>
      <c r="E226" s="4" t="s">
        <v>644</v>
      </c>
      <c r="F226" s="10">
        <v>103</v>
      </c>
      <c r="G226" s="10">
        <v>101</v>
      </c>
      <c r="H226" s="10">
        <v>104.4</v>
      </c>
      <c r="I226" s="10">
        <v>100.7</v>
      </c>
      <c r="J226" s="10">
        <f t="shared" si="6"/>
        <v>409.09999999999997</v>
      </c>
      <c r="K226" s="10"/>
      <c r="L226" s="10"/>
    </row>
    <row r="227" spans="1:12" x14ac:dyDescent="0.35">
      <c r="A227" s="11">
        <v>30</v>
      </c>
      <c r="B227" s="11">
        <v>311</v>
      </c>
      <c r="C227" s="12" t="s">
        <v>146</v>
      </c>
      <c r="D227" s="12" t="s">
        <v>147</v>
      </c>
      <c r="E227" s="4" t="s">
        <v>644</v>
      </c>
      <c r="F227" s="10">
        <v>102.9</v>
      </c>
      <c r="G227" s="10">
        <v>101.9</v>
      </c>
      <c r="H227" s="10">
        <v>102.9</v>
      </c>
      <c r="I227" s="10">
        <v>101.2</v>
      </c>
      <c r="J227" s="10">
        <f t="shared" si="6"/>
        <v>408.90000000000003</v>
      </c>
      <c r="K227" s="10"/>
      <c r="L227" s="10"/>
    </row>
    <row r="228" spans="1:12" x14ac:dyDescent="0.35">
      <c r="A228" s="11">
        <v>31</v>
      </c>
      <c r="B228" s="11">
        <v>185</v>
      </c>
      <c r="C228" s="12" t="s">
        <v>108</v>
      </c>
      <c r="D228" s="12" t="s">
        <v>12</v>
      </c>
      <c r="E228" s="4" t="s">
        <v>644</v>
      </c>
      <c r="F228" s="10">
        <v>102.2</v>
      </c>
      <c r="G228" s="10">
        <v>104</v>
      </c>
      <c r="H228" s="10">
        <v>100.7</v>
      </c>
      <c r="I228" s="10">
        <v>101.8</v>
      </c>
      <c r="J228" s="10">
        <f t="shared" si="6"/>
        <v>408.7</v>
      </c>
      <c r="K228" s="10"/>
      <c r="L228" s="10"/>
    </row>
    <row r="229" spans="1:12" x14ac:dyDescent="0.35">
      <c r="A229" s="11">
        <v>32</v>
      </c>
      <c r="B229" s="11">
        <v>148</v>
      </c>
      <c r="C229" s="12" t="s">
        <v>155</v>
      </c>
      <c r="D229" s="12" t="s">
        <v>156</v>
      </c>
      <c r="E229" s="4" t="s">
        <v>644</v>
      </c>
      <c r="F229" s="10">
        <v>101.5</v>
      </c>
      <c r="G229" s="10">
        <v>102.6</v>
      </c>
      <c r="H229" s="10">
        <v>102</v>
      </c>
      <c r="I229" s="10">
        <v>102.5</v>
      </c>
      <c r="J229" s="10">
        <f t="shared" si="6"/>
        <v>408.6</v>
      </c>
      <c r="K229" s="10"/>
      <c r="L229" s="10"/>
    </row>
    <row r="230" spans="1:12" x14ac:dyDescent="0.35">
      <c r="A230" s="11">
        <v>33</v>
      </c>
      <c r="B230" s="11">
        <v>288</v>
      </c>
      <c r="C230" s="12" t="s">
        <v>93</v>
      </c>
      <c r="D230" s="12" t="s">
        <v>4</v>
      </c>
      <c r="E230" s="4" t="s">
        <v>644</v>
      </c>
      <c r="F230" s="10">
        <v>101.4</v>
      </c>
      <c r="G230" s="10">
        <v>103.1</v>
      </c>
      <c r="H230" s="10">
        <v>101.5</v>
      </c>
      <c r="I230" s="10">
        <v>102.2</v>
      </c>
      <c r="J230" s="10">
        <f t="shared" ref="J230:J261" si="7">SUM(F230:I230)</f>
        <v>408.2</v>
      </c>
      <c r="K230" s="10"/>
      <c r="L230" s="10"/>
    </row>
    <row r="231" spans="1:12" x14ac:dyDescent="0.35">
      <c r="A231" s="11">
        <v>34</v>
      </c>
      <c r="B231" s="11">
        <v>277</v>
      </c>
      <c r="C231" s="12" t="s">
        <v>126</v>
      </c>
      <c r="D231" s="12" t="s">
        <v>127</v>
      </c>
      <c r="E231" s="4" t="s">
        <v>644</v>
      </c>
      <c r="F231" s="10">
        <v>102.6</v>
      </c>
      <c r="G231" s="10">
        <v>101.9</v>
      </c>
      <c r="H231" s="10">
        <v>101.3</v>
      </c>
      <c r="I231" s="10">
        <v>102.1</v>
      </c>
      <c r="J231" s="10">
        <f t="shared" si="7"/>
        <v>407.9</v>
      </c>
      <c r="K231" s="10"/>
      <c r="L231" s="10"/>
    </row>
    <row r="232" spans="1:12" x14ac:dyDescent="0.35">
      <c r="A232" s="11">
        <v>35</v>
      </c>
      <c r="B232" s="11">
        <v>324</v>
      </c>
      <c r="C232" s="12" t="s">
        <v>572</v>
      </c>
      <c r="D232" s="12" t="s">
        <v>573</v>
      </c>
      <c r="E232" s="4" t="s">
        <v>644</v>
      </c>
      <c r="F232" s="10">
        <v>99.8</v>
      </c>
      <c r="G232" s="10">
        <v>103.8</v>
      </c>
      <c r="H232" s="10">
        <v>101.3</v>
      </c>
      <c r="I232" s="10">
        <v>102.3</v>
      </c>
      <c r="J232" s="10">
        <f t="shared" si="7"/>
        <v>407.2</v>
      </c>
      <c r="K232" s="10"/>
      <c r="L232" s="10"/>
    </row>
    <row r="233" spans="1:12" x14ac:dyDescent="0.35">
      <c r="A233" s="11">
        <v>36</v>
      </c>
      <c r="B233" s="11">
        <v>203</v>
      </c>
      <c r="C233" s="12" t="s">
        <v>131</v>
      </c>
      <c r="D233" s="12" t="s">
        <v>111</v>
      </c>
      <c r="E233" s="4" t="s">
        <v>644</v>
      </c>
      <c r="F233" s="10">
        <v>102.3</v>
      </c>
      <c r="G233" s="10">
        <v>101.4</v>
      </c>
      <c r="H233" s="10">
        <v>100</v>
      </c>
      <c r="I233" s="10">
        <v>103.3</v>
      </c>
      <c r="J233" s="10">
        <f t="shared" si="7"/>
        <v>407</v>
      </c>
      <c r="K233" s="10"/>
      <c r="L233" s="10"/>
    </row>
    <row r="234" spans="1:12" x14ac:dyDescent="0.35">
      <c r="A234" s="11">
        <v>37</v>
      </c>
      <c r="B234" s="11">
        <v>220</v>
      </c>
      <c r="C234" s="12" t="s">
        <v>174</v>
      </c>
      <c r="D234" s="12" t="s">
        <v>548</v>
      </c>
      <c r="E234" s="4" t="s">
        <v>644</v>
      </c>
      <c r="F234" s="10">
        <v>101.4</v>
      </c>
      <c r="G234" s="10">
        <v>101.3</v>
      </c>
      <c r="H234" s="10">
        <v>101</v>
      </c>
      <c r="I234" s="10">
        <v>103</v>
      </c>
      <c r="J234" s="10">
        <f t="shared" si="7"/>
        <v>406.7</v>
      </c>
      <c r="K234" s="10"/>
      <c r="L234" s="10"/>
    </row>
    <row r="235" spans="1:12" x14ac:dyDescent="0.35">
      <c r="A235" s="11">
        <v>38</v>
      </c>
      <c r="B235" s="11">
        <v>369</v>
      </c>
      <c r="C235" s="12" t="s">
        <v>105</v>
      </c>
      <c r="D235" s="12" t="s">
        <v>106</v>
      </c>
      <c r="E235" s="4" t="s">
        <v>644</v>
      </c>
      <c r="F235" s="10">
        <v>103.3</v>
      </c>
      <c r="G235" s="10">
        <v>103.5</v>
      </c>
      <c r="H235" s="10">
        <v>99.5</v>
      </c>
      <c r="I235" s="10">
        <v>100.4</v>
      </c>
      <c r="J235" s="10">
        <f t="shared" si="7"/>
        <v>406.70000000000005</v>
      </c>
      <c r="K235" s="10"/>
      <c r="L235" s="10"/>
    </row>
    <row r="236" spans="1:12" x14ac:dyDescent="0.35">
      <c r="A236" s="11">
        <v>39</v>
      </c>
      <c r="B236" s="11">
        <v>397</v>
      </c>
      <c r="C236" s="12" t="s">
        <v>594</v>
      </c>
      <c r="D236" s="12" t="s">
        <v>593</v>
      </c>
      <c r="E236" s="4" t="s">
        <v>644</v>
      </c>
      <c r="F236" s="10">
        <v>102.3</v>
      </c>
      <c r="G236" s="10">
        <v>101</v>
      </c>
      <c r="H236" s="10">
        <v>100.5</v>
      </c>
      <c r="I236" s="10">
        <v>102.6</v>
      </c>
      <c r="J236" s="10">
        <f t="shared" si="7"/>
        <v>406.4</v>
      </c>
      <c r="K236" s="10"/>
      <c r="L236" s="10"/>
    </row>
    <row r="237" spans="1:12" x14ac:dyDescent="0.35">
      <c r="A237" s="11">
        <v>40</v>
      </c>
      <c r="B237" s="11">
        <v>249</v>
      </c>
      <c r="C237" s="12" t="s">
        <v>169</v>
      </c>
      <c r="D237" s="12" t="s">
        <v>182</v>
      </c>
      <c r="E237" s="4" t="s">
        <v>644</v>
      </c>
      <c r="F237" s="10">
        <v>101.7</v>
      </c>
      <c r="G237" s="10">
        <v>99.8</v>
      </c>
      <c r="H237" s="10">
        <v>102</v>
      </c>
      <c r="I237" s="10">
        <v>102.2</v>
      </c>
      <c r="J237" s="10">
        <f t="shared" si="7"/>
        <v>405.7</v>
      </c>
      <c r="K237" s="10"/>
      <c r="L237" s="10"/>
    </row>
    <row r="238" spans="1:12" x14ac:dyDescent="0.35">
      <c r="A238" s="11">
        <v>41</v>
      </c>
      <c r="B238" s="11">
        <v>308</v>
      </c>
      <c r="C238" s="12" t="s">
        <v>108</v>
      </c>
      <c r="D238" s="12" t="s">
        <v>109</v>
      </c>
      <c r="E238" s="4" t="s">
        <v>644</v>
      </c>
      <c r="F238" s="10">
        <v>100.5</v>
      </c>
      <c r="G238" s="10">
        <v>101.2</v>
      </c>
      <c r="H238" s="10">
        <v>101.2</v>
      </c>
      <c r="I238" s="10">
        <v>102.4</v>
      </c>
      <c r="J238" s="10">
        <f t="shared" si="7"/>
        <v>405.29999999999995</v>
      </c>
      <c r="K238" s="10"/>
      <c r="L238" s="10"/>
    </row>
    <row r="239" spans="1:12" x14ac:dyDescent="0.35">
      <c r="A239" s="11">
        <v>42</v>
      </c>
      <c r="B239" s="11">
        <v>210</v>
      </c>
      <c r="C239" s="12" t="s">
        <v>540</v>
      </c>
      <c r="D239" s="12" t="s">
        <v>541</v>
      </c>
      <c r="E239" s="4" t="s">
        <v>644</v>
      </c>
      <c r="F239" s="10">
        <v>101.4</v>
      </c>
      <c r="G239" s="10">
        <v>100.6</v>
      </c>
      <c r="H239" s="10">
        <v>102.3</v>
      </c>
      <c r="I239" s="10">
        <v>101</v>
      </c>
      <c r="J239" s="10">
        <f t="shared" si="7"/>
        <v>405.3</v>
      </c>
      <c r="K239" s="10"/>
      <c r="L239" s="10"/>
    </row>
    <row r="240" spans="1:12" x14ac:dyDescent="0.35">
      <c r="A240" s="11">
        <v>43</v>
      </c>
      <c r="B240" s="11">
        <v>120</v>
      </c>
      <c r="C240" s="12" t="s">
        <v>81</v>
      </c>
      <c r="D240" s="12" t="s">
        <v>113</v>
      </c>
      <c r="E240" s="4" t="s">
        <v>644</v>
      </c>
      <c r="F240" s="10">
        <v>100.1</v>
      </c>
      <c r="G240" s="10">
        <v>103.1</v>
      </c>
      <c r="H240" s="10">
        <v>100.5</v>
      </c>
      <c r="I240" s="10">
        <v>101.5</v>
      </c>
      <c r="J240" s="10">
        <f t="shared" si="7"/>
        <v>405.2</v>
      </c>
      <c r="K240" s="10"/>
      <c r="L240" s="10"/>
    </row>
    <row r="241" spans="1:12" x14ac:dyDescent="0.35">
      <c r="A241" s="11">
        <v>44</v>
      </c>
      <c r="B241" s="11">
        <v>196</v>
      </c>
      <c r="C241" s="12" t="s">
        <v>108</v>
      </c>
      <c r="D241" s="12" t="s">
        <v>165</v>
      </c>
      <c r="E241" s="4" t="s">
        <v>644</v>
      </c>
      <c r="F241" s="10">
        <v>101.1</v>
      </c>
      <c r="G241" s="10">
        <v>101.1</v>
      </c>
      <c r="H241" s="10">
        <v>99</v>
      </c>
      <c r="I241" s="10">
        <v>103.7</v>
      </c>
      <c r="J241" s="10">
        <f t="shared" si="7"/>
        <v>404.9</v>
      </c>
      <c r="K241" s="10"/>
      <c r="L241" s="10"/>
    </row>
    <row r="242" spans="1:12" x14ac:dyDescent="0.35">
      <c r="A242" s="11">
        <v>45</v>
      </c>
      <c r="B242" s="11">
        <v>338</v>
      </c>
      <c r="C242" s="12" t="s">
        <v>153</v>
      </c>
      <c r="D242" s="12" t="s">
        <v>578</v>
      </c>
      <c r="E242" s="4" t="s">
        <v>644</v>
      </c>
      <c r="F242" s="10">
        <v>103.6</v>
      </c>
      <c r="G242" s="10">
        <v>100.4</v>
      </c>
      <c r="H242" s="10">
        <v>101.2</v>
      </c>
      <c r="I242" s="10">
        <v>99.7</v>
      </c>
      <c r="J242" s="10">
        <f t="shared" si="7"/>
        <v>404.9</v>
      </c>
      <c r="K242" s="10"/>
      <c r="L242" s="10"/>
    </row>
    <row r="243" spans="1:12" x14ac:dyDescent="0.35">
      <c r="A243" s="11">
        <v>46</v>
      </c>
      <c r="B243" s="11">
        <v>149</v>
      </c>
      <c r="C243" s="12" t="s">
        <v>527</v>
      </c>
      <c r="D243" s="12" t="s">
        <v>189</v>
      </c>
      <c r="E243" s="4" t="s">
        <v>644</v>
      </c>
      <c r="F243" s="10">
        <v>100.6</v>
      </c>
      <c r="G243" s="10">
        <v>104.2</v>
      </c>
      <c r="H243" s="10">
        <v>101.3</v>
      </c>
      <c r="I243" s="10">
        <v>98.8</v>
      </c>
      <c r="J243" s="10">
        <f t="shared" si="7"/>
        <v>404.90000000000003</v>
      </c>
      <c r="K243" s="10"/>
      <c r="L243" s="10"/>
    </row>
    <row r="244" spans="1:12" x14ac:dyDescent="0.35">
      <c r="A244" s="11">
        <v>47</v>
      </c>
      <c r="B244" s="11">
        <v>526</v>
      </c>
      <c r="C244" s="12" t="s">
        <v>647</v>
      </c>
      <c r="D244" s="12" t="s">
        <v>648</v>
      </c>
      <c r="E244" s="4" t="s">
        <v>644</v>
      </c>
      <c r="F244" s="10">
        <v>102.9</v>
      </c>
      <c r="G244" s="10">
        <v>97.4</v>
      </c>
      <c r="H244" s="10">
        <v>102.4</v>
      </c>
      <c r="I244" s="10">
        <v>101.9</v>
      </c>
      <c r="J244" s="10">
        <f t="shared" si="7"/>
        <v>404.6</v>
      </c>
      <c r="K244" s="10"/>
      <c r="L244" s="10"/>
    </row>
    <row r="245" spans="1:12" x14ac:dyDescent="0.35">
      <c r="A245" s="11">
        <v>48</v>
      </c>
      <c r="B245" s="11">
        <v>230</v>
      </c>
      <c r="C245" s="12" t="s">
        <v>60</v>
      </c>
      <c r="D245" s="12" t="s">
        <v>208</v>
      </c>
      <c r="E245" s="4" t="s">
        <v>644</v>
      </c>
      <c r="F245" s="10">
        <v>100.6</v>
      </c>
      <c r="G245" s="10">
        <v>102.3</v>
      </c>
      <c r="H245" s="10">
        <v>99.8</v>
      </c>
      <c r="I245" s="10">
        <v>100.6</v>
      </c>
      <c r="J245" s="10">
        <f t="shared" si="7"/>
        <v>403.29999999999995</v>
      </c>
      <c r="K245" s="10"/>
      <c r="L245" s="10"/>
    </row>
    <row r="246" spans="1:12" x14ac:dyDescent="0.35">
      <c r="A246" s="11">
        <v>49</v>
      </c>
      <c r="B246" s="11">
        <v>336</v>
      </c>
      <c r="C246" s="12" t="s">
        <v>576</v>
      </c>
      <c r="D246" s="12" t="s">
        <v>577</v>
      </c>
      <c r="E246" s="4" t="s">
        <v>644</v>
      </c>
      <c r="F246" s="10">
        <v>102.1</v>
      </c>
      <c r="G246" s="10">
        <v>100.3</v>
      </c>
      <c r="H246" s="10">
        <v>100.8</v>
      </c>
      <c r="I246" s="10">
        <v>99.9</v>
      </c>
      <c r="J246" s="10">
        <f t="shared" si="7"/>
        <v>403.1</v>
      </c>
      <c r="K246" s="10"/>
      <c r="L246" s="10"/>
    </row>
    <row r="247" spans="1:12" x14ac:dyDescent="0.35">
      <c r="A247" s="11">
        <v>50</v>
      </c>
      <c r="B247" s="11">
        <v>334</v>
      </c>
      <c r="C247" s="12" t="s">
        <v>103</v>
      </c>
      <c r="D247" s="12" t="s">
        <v>104</v>
      </c>
      <c r="E247" s="4" t="s">
        <v>644</v>
      </c>
      <c r="F247" s="10">
        <v>100.4</v>
      </c>
      <c r="G247" s="10">
        <v>98.9</v>
      </c>
      <c r="H247" s="10">
        <v>101.8</v>
      </c>
      <c r="I247" s="10">
        <v>101.3</v>
      </c>
      <c r="J247" s="10">
        <f t="shared" si="7"/>
        <v>402.40000000000003</v>
      </c>
      <c r="K247" s="10"/>
      <c r="L247" s="10"/>
    </row>
    <row r="248" spans="1:12" x14ac:dyDescent="0.35">
      <c r="A248" s="11">
        <v>51</v>
      </c>
      <c r="B248" s="11">
        <v>125</v>
      </c>
      <c r="C248" s="12" t="s">
        <v>522</v>
      </c>
      <c r="D248" s="12" t="s">
        <v>523</v>
      </c>
      <c r="E248" s="4" t="s">
        <v>644</v>
      </c>
      <c r="F248" s="10">
        <v>99.8</v>
      </c>
      <c r="G248" s="10">
        <v>102</v>
      </c>
      <c r="H248" s="10">
        <v>99.8</v>
      </c>
      <c r="I248" s="10">
        <v>100.7</v>
      </c>
      <c r="J248" s="10">
        <f t="shared" si="7"/>
        <v>402.3</v>
      </c>
      <c r="K248" s="10"/>
      <c r="L248" s="10"/>
    </row>
    <row r="249" spans="1:12" x14ac:dyDescent="0.35">
      <c r="A249" s="11">
        <v>52</v>
      </c>
      <c r="B249" s="11">
        <v>423</v>
      </c>
      <c r="C249" s="12" t="s">
        <v>107</v>
      </c>
      <c r="D249" s="12" t="s">
        <v>25</v>
      </c>
      <c r="E249" s="4" t="s">
        <v>644</v>
      </c>
      <c r="F249" s="10">
        <v>101.2</v>
      </c>
      <c r="G249" s="10">
        <v>102.1</v>
      </c>
      <c r="H249" s="10">
        <v>99.4</v>
      </c>
      <c r="I249" s="10">
        <v>99.3</v>
      </c>
      <c r="J249" s="10">
        <f t="shared" si="7"/>
        <v>402.00000000000006</v>
      </c>
      <c r="K249" s="10"/>
      <c r="L249" s="10"/>
    </row>
    <row r="250" spans="1:12" x14ac:dyDescent="0.35">
      <c r="A250" s="11">
        <v>53</v>
      </c>
      <c r="B250" s="11">
        <v>518</v>
      </c>
      <c r="C250" s="12" t="s">
        <v>38</v>
      </c>
      <c r="D250" s="12" t="s">
        <v>637</v>
      </c>
      <c r="E250" s="4" t="s">
        <v>644</v>
      </c>
      <c r="F250" s="10">
        <v>101.9</v>
      </c>
      <c r="G250" s="10">
        <v>99.7</v>
      </c>
      <c r="H250" s="10">
        <v>101.1</v>
      </c>
      <c r="I250" s="10">
        <v>99.2</v>
      </c>
      <c r="J250" s="10">
        <f t="shared" si="7"/>
        <v>401.90000000000003</v>
      </c>
      <c r="K250" s="10"/>
      <c r="L250" s="10"/>
    </row>
    <row r="251" spans="1:12" x14ac:dyDescent="0.35">
      <c r="A251" s="11">
        <v>54</v>
      </c>
      <c r="B251" s="11">
        <v>176</v>
      </c>
      <c r="C251" s="12" t="s">
        <v>533</v>
      </c>
      <c r="D251" s="12" t="s">
        <v>534</v>
      </c>
      <c r="E251" s="4" t="s">
        <v>644</v>
      </c>
      <c r="F251" s="10">
        <v>96.1</v>
      </c>
      <c r="G251" s="10">
        <v>102.1</v>
      </c>
      <c r="H251" s="10">
        <v>99.5</v>
      </c>
      <c r="I251" s="10">
        <v>103.9</v>
      </c>
      <c r="J251" s="10">
        <f t="shared" si="7"/>
        <v>401.6</v>
      </c>
      <c r="K251" s="10"/>
      <c r="L251" s="10"/>
    </row>
    <row r="252" spans="1:12" x14ac:dyDescent="0.35">
      <c r="A252" s="11">
        <v>55</v>
      </c>
      <c r="B252" s="11">
        <v>424</v>
      </c>
      <c r="C252" s="12" t="s">
        <v>603</v>
      </c>
      <c r="D252" s="12" t="s">
        <v>604</v>
      </c>
      <c r="E252" s="4" t="s">
        <v>644</v>
      </c>
      <c r="F252" s="10">
        <v>99.3</v>
      </c>
      <c r="G252" s="10">
        <v>102.2</v>
      </c>
      <c r="H252" s="10">
        <v>98.6</v>
      </c>
      <c r="I252" s="10">
        <v>101.5</v>
      </c>
      <c r="J252" s="10">
        <f t="shared" si="7"/>
        <v>401.6</v>
      </c>
      <c r="K252" s="10"/>
      <c r="L252" s="10"/>
    </row>
    <row r="253" spans="1:12" x14ac:dyDescent="0.35">
      <c r="A253" s="11">
        <v>56</v>
      </c>
      <c r="B253" s="11">
        <v>246</v>
      </c>
      <c r="C253" s="12" t="s">
        <v>552</v>
      </c>
      <c r="D253" s="12" t="s">
        <v>553</v>
      </c>
      <c r="E253" s="4" t="s">
        <v>644</v>
      </c>
      <c r="F253" s="10">
        <v>101.5</v>
      </c>
      <c r="G253" s="10">
        <v>99.7</v>
      </c>
      <c r="H253" s="10">
        <v>100</v>
      </c>
      <c r="I253" s="10">
        <v>100.4</v>
      </c>
      <c r="J253" s="10">
        <f t="shared" si="7"/>
        <v>401.6</v>
      </c>
      <c r="K253" s="10"/>
      <c r="L253" s="10"/>
    </row>
    <row r="254" spans="1:12" x14ac:dyDescent="0.35">
      <c r="A254" s="11">
        <v>57</v>
      </c>
      <c r="B254" s="11">
        <v>276</v>
      </c>
      <c r="C254" s="12" t="s">
        <v>561</v>
      </c>
      <c r="D254" s="12" t="s">
        <v>562</v>
      </c>
      <c r="E254" s="4" t="s">
        <v>644</v>
      </c>
      <c r="F254" s="10">
        <v>98.8</v>
      </c>
      <c r="G254" s="10">
        <v>100.2</v>
      </c>
      <c r="H254" s="10">
        <v>102.7</v>
      </c>
      <c r="I254" s="10">
        <v>99.9</v>
      </c>
      <c r="J254" s="10">
        <f t="shared" si="7"/>
        <v>401.6</v>
      </c>
      <c r="K254" s="10"/>
      <c r="L254" s="10"/>
    </row>
    <row r="255" spans="1:12" x14ac:dyDescent="0.35">
      <c r="A255" s="11">
        <v>58</v>
      </c>
      <c r="B255" s="11">
        <v>157</v>
      </c>
      <c r="C255" s="12" t="s">
        <v>121</v>
      </c>
      <c r="D255" s="12" t="s">
        <v>173</v>
      </c>
      <c r="E255" s="4" t="s">
        <v>644</v>
      </c>
      <c r="F255" s="10">
        <v>104.1</v>
      </c>
      <c r="G255" s="10">
        <v>100.1</v>
      </c>
      <c r="H255" s="10">
        <v>99.1</v>
      </c>
      <c r="I255" s="10">
        <v>98.2</v>
      </c>
      <c r="J255" s="10">
        <f t="shared" si="7"/>
        <v>401.49999999999994</v>
      </c>
      <c r="K255" s="10"/>
      <c r="L255" s="10"/>
    </row>
    <row r="256" spans="1:12" x14ac:dyDescent="0.35">
      <c r="A256" s="11">
        <v>59</v>
      </c>
      <c r="B256" s="11">
        <v>384</v>
      </c>
      <c r="C256" s="12" t="s">
        <v>591</v>
      </c>
      <c r="D256" s="12" t="s">
        <v>592</v>
      </c>
      <c r="E256" s="4" t="s">
        <v>644</v>
      </c>
      <c r="F256" s="10">
        <v>102.1</v>
      </c>
      <c r="G256" s="10">
        <v>99.6</v>
      </c>
      <c r="H256" s="10">
        <v>99.3</v>
      </c>
      <c r="I256" s="10">
        <v>100.3</v>
      </c>
      <c r="J256" s="10">
        <f t="shared" si="7"/>
        <v>401.3</v>
      </c>
      <c r="K256" s="10"/>
      <c r="L256" s="10"/>
    </row>
    <row r="257" spans="1:12" x14ac:dyDescent="0.35">
      <c r="A257" s="11">
        <v>60</v>
      </c>
      <c r="B257" s="11">
        <v>126</v>
      </c>
      <c r="C257" s="12" t="s">
        <v>504</v>
      </c>
      <c r="D257" s="12" t="s">
        <v>524</v>
      </c>
      <c r="E257" s="4" t="s">
        <v>644</v>
      </c>
      <c r="F257" s="10">
        <v>101.9</v>
      </c>
      <c r="G257" s="10">
        <v>97.5</v>
      </c>
      <c r="H257" s="10">
        <v>99.3</v>
      </c>
      <c r="I257" s="10">
        <v>102.5</v>
      </c>
      <c r="J257" s="10">
        <f t="shared" si="7"/>
        <v>401.2</v>
      </c>
      <c r="K257" s="10"/>
      <c r="L257" s="10"/>
    </row>
    <row r="258" spans="1:12" x14ac:dyDescent="0.35">
      <c r="A258" s="11">
        <v>61</v>
      </c>
      <c r="B258" s="11">
        <v>388</v>
      </c>
      <c r="C258" s="12" t="s">
        <v>98</v>
      </c>
      <c r="D258" s="12" t="s">
        <v>17</v>
      </c>
      <c r="E258" s="4" t="s">
        <v>644</v>
      </c>
      <c r="F258" s="10">
        <v>98</v>
      </c>
      <c r="G258" s="10">
        <v>101.4</v>
      </c>
      <c r="H258" s="10">
        <v>102.6</v>
      </c>
      <c r="I258" s="10">
        <v>99.1</v>
      </c>
      <c r="J258" s="10">
        <f t="shared" si="7"/>
        <v>401.1</v>
      </c>
      <c r="K258" s="10"/>
      <c r="L258" s="10"/>
    </row>
    <row r="259" spans="1:12" x14ac:dyDescent="0.35">
      <c r="A259" s="11">
        <v>62</v>
      </c>
      <c r="B259" s="11">
        <v>413</v>
      </c>
      <c r="C259" s="12" t="s">
        <v>33</v>
      </c>
      <c r="D259" s="12" t="s">
        <v>168</v>
      </c>
      <c r="E259" s="4" t="s">
        <v>644</v>
      </c>
      <c r="F259" s="10">
        <v>100.9</v>
      </c>
      <c r="G259" s="10">
        <v>101.3</v>
      </c>
      <c r="H259" s="10">
        <v>100.6</v>
      </c>
      <c r="I259" s="10">
        <v>98.2</v>
      </c>
      <c r="J259" s="10">
        <f t="shared" si="7"/>
        <v>400.99999999999994</v>
      </c>
      <c r="K259" s="10"/>
      <c r="L259" s="10"/>
    </row>
    <row r="260" spans="1:12" x14ac:dyDescent="0.35">
      <c r="A260" s="11">
        <v>63</v>
      </c>
      <c r="B260" s="11">
        <v>178</v>
      </c>
      <c r="C260" s="12" t="s">
        <v>535</v>
      </c>
      <c r="D260" s="12" t="s">
        <v>536</v>
      </c>
      <c r="E260" s="4" t="s">
        <v>644</v>
      </c>
      <c r="F260" s="10">
        <v>100.5</v>
      </c>
      <c r="G260" s="10">
        <v>99.5</v>
      </c>
      <c r="H260" s="10">
        <v>99.3</v>
      </c>
      <c r="I260" s="10">
        <v>101.6</v>
      </c>
      <c r="J260" s="10">
        <f t="shared" si="7"/>
        <v>400.9</v>
      </c>
      <c r="K260" s="10"/>
      <c r="L260" s="10"/>
    </row>
    <row r="261" spans="1:12" x14ac:dyDescent="0.35">
      <c r="A261" s="11">
        <v>64</v>
      </c>
      <c r="B261" s="11">
        <v>427</v>
      </c>
      <c r="C261" s="12" t="s">
        <v>136</v>
      </c>
      <c r="D261" s="12" t="s">
        <v>137</v>
      </c>
      <c r="E261" s="4" t="s">
        <v>644</v>
      </c>
      <c r="F261" s="10">
        <v>101.4</v>
      </c>
      <c r="G261" s="10">
        <v>101.6</v>
      </c>
      <c r="H261" s="10">
        <v>101.1</v>
      </c>
      <c r="I261" s="10">
        <v>96.8</v>
      </c>
      <c r="J261" s="10">
        <f t="shared" si="7"/>
        <v>400.90000000000003</v>
      </c>
      <c r="K261" s="10"/>
      <c r="L261" s="10"/>
    </row>
    <row r="262" spans="1:12" x14ac:dyDescent="0.35">
      <c r="A262" s="11">
        <v>65</v>
      </c>
      <c r="B262" s="11">
        <v>222</v>
      </c>
      <c r="C262" s="12" t="s">
        <v>132</v>
      </c>
      <c r="D262" s="12" t="s">
        <v>549</v>
      </c>
      <c r="E262" s="4" t="s">
        <v>644</v>
      </c>
      <c r="F262" s="10">
        <v>101</v>
      </c>
      <c r="G262" s="10">
        <v>99.9</v>
      </c>
      <c r="H262" s="10">
        <v>98.7</v>
      </c>
      <c r="I262" s="10">
        <v>101.2</v>
      </c>
      <c r="J262" s="10">
        <f t="shared" ref="J262:J293" si="8">SUM(F262:I262)</f>
        <v>400.8</v>
      </c>
      <c r="K262" s="10"/>
      <c r="L262" s="10"/>
    </row>
    <row r="263" spans="1:12" x14ac:dyDescent="0.35">
      <c r="A263" s="11">
        <v>66</v>
      </c>
      <c r="B263" s="11">
        <v>247</v>
      </c>
      <c r="C263" s="12" t="s">
        <v>132</v>
      </c>
      <c r="D263" s="12" t="s">
        <v>133</v>
      </c>
      <c r="E263" s="4" t="s">
        <v>644</v>
      </c>
      <c r="F263" s="10">
        <v>102.3</v>
      </c>
      <c r="G263" s="10">
        <v>99.6</v>
      </c>
      <c r="H263" s="10">
        <v>98.4</v>
      </c>
      <c r="I263" s="10">
        <v>100.4</v>
      </c>
      <c r="J263" s="10">
        <f t="shared" si="8"/>
        <v>400.69999999999993</v>
      </c>
      <c r="K263" s="10"/>
      <c r="L263" s="10"/>
    </row>
    <row r="264" spans="1:12" x14ac:dyDescent="0.35">
      <c r="A264" s="11">
        <v>67</v>
      </c>
      <c r="B264" s="11">
        <v>257</v>
      </c>
      <c r="C264" s="12" t="s">
        <v>176</v>
      </c>
      <c r="D264" s="12" t="s">
        <v>177</v>
      </c>
      <c r="E264" s="4" t="s">
        <v>644</v>
      </c>
      <c r="F264" s="10">
        <v>100.3</v>
      </c>
      <c r="G264" s="10">
        <v>99.3</v>
      </c>
      <c r="H264" s="10">
        <v>101.8</v>
      </c>
      <c r="I264" s="10">
        <v>99.2</v>
      </c>
      <c r="J264" s="10">
        <f t="shared" si="8"/>
        <v>400.59999999999997</v>
      </c>
      <c r="K264" s="10"/>
      <c r="L264" s="10"/>
    </row>
    <row r="265" spans="1:12" x14ac:dyDescent="0.35">
      <c r="A265" s="11">
        <v>68</v>
      </c>
      <c r="B265" s="11">
        <v>535</v>
      </c>
      <c r="C265" s="12" t="s">
        <v>632</v>
      </c>
      <c r="D265" s="12" t="s">
        <v>10</v>
      </c>
      <c r="E265" s="4" t="s">
        <v>644</v>
      </c>
      <c r="F265" s="10">
        <v>99.8</v>
      </c>
      <c r="G265" s="10">
        <v>99.2</v>
      </c>
      <c r="H265" s="10">
        <v>101.7</v>
      </c>
      <c r="I265" s="10">
        <v>99.7</v>
      </c>
      <c r="J265" s="10">
        <f t="shared" si="8"/>
        <v>400.4</v>
      </c>
      <c r="K265" s="10"/>
      <c r="L265" s="10"/>
    </row>
    <row r="266" spans="1:12" x14ac:dyDescent="0.35">
      <c r="A266" s="11">
        <v>69</v>
      </c>
      <c r="B266" s="11">
        <v>179</v>
      </c>
      <c r="C266" s="12" t="s">
        <v>169</v>
      </c>
      <c r="D266" s="12" t="s">
        <v>170</v>
      </c>
      <c r="E266" s="4" t="s">
        <v>644</v>
      </c>
      <c r="F266" s="10">
        <v>97.5</v>
      </c>
      <c r="G266" s="10">
        <v>99.1</v>
      </c>
      <c r="H266" s="10">
        <v>100.2</v>
      </c>
      <c r="I266" s="10">
        <v>103.5</v>
      </c>
      <c r="J266" s="10">
        <f t="shared" si="8"/>
        <v>400.3</v>
      </c>
      <c r="K266" s="10"/>
      <c r="L266" s="10"/>
    </row>
    <row r="267" spans="1:12" x14ac:dyDescent="0.35">
      <c r="A267" s="11">
        <v>70</v>
      </c>
      <c r="B267" s="11">
        <v>415</v>
      </c>
      <c r="C267" s="12" t="s">
        <v>90</v>
      </c>
      <c r="D267" s="12" t="s">
        <v>91</v>
      </c>
      <c r="E267" s="4" t="s">
        <v>644</v>
      </c>
      <c r="F267" s="10">
        <v>97.6</v>
      </c>
      <c r="G267" s="10">
        <v>102.2</v>
      </c>
      <c r="H267" s="10">
        <v>100.3</v>
      </c>
      <c r="I267" s="10">
        <v>100</v>
      </c>
      <c r="J267" s="10">
        <f t="shared" si="8"/>
        <v>400.1</v>
      </c>
      <c r="K267" s="10"/>
      <c r="L267" s="10"/>
    </row>
    <row r="268" spans="1:12" x14ac:dyDescent="0.35">
      <c r="A268" s="11">
        <v>71</v>
      </c>
      <c r="B268" s="11">
        <v>446</v>
      </c>
      <c r="C268" s="12" t="s">
        <v>38</v>
      </c>
      <c r="D268" s="12" t="s">
        <v>187</v>
      </c>
      <c r="E268" s="4" t="s">
        <v>644</v>
      </c>
      <c r="F268" s="10">
        <v>99.6</v>
      </c>
      <c r="G268" s="10">
        <v>101</v>
      </c>
      <c r="H268" s="10">
        <v>98.3</v>
      </c>
      <c r="I268" s="10">
        <v>101.1</v>
      </c>
      <c r="J268" s="10">
        <f t="shared" si="8"/>
        <v>400</v>
      </c>
      <c r="K268" s="10"/>
      <c r="L268" s="10"/>
    </row>
    <row r="269" spans="1:12" x14ac:dyDescent="0.35">
      <c r="A269" s="11">
        <v>72</v>
      </c>
      <c r="B269" s="11">
        <v>191</v>
      </c>
      <c r="C269" s="12" t="s">
        <v>81</v>
      </c>
      <c r="D269" s="12" t="s">
        <v>537</v>
      </c>
      <c r="E269" s="4" t="s">
        <v>644</v>
      </c>
      <c r="F269" s="10">
        <v>102.8</v>
      </c>
      <c r="G269" s="10">
        <v>99</v>
      </c>
      <c r="H269" s="10">
        <v>101.1</v>
      </c>
      <c r="I269" s="10">
        <v>97.1</v>
      </c>
      <c r="J269" s="10">
        <f t="shared" si="8"/>
        <v>400</v>
      </c>
      <c r="K269" s="10"/>
      <c r="L269" s="10"/>
    </row>
    <row r="270" spans="1:12" x14ac:dyDescent="0.35">
      <c r="A270" s="11">
        <v>73</v>
      </c>
      <c r="B270" s="11">
        <v>370</v>
      </c>
      <c r="C270" s="12" t="s">
        <v>134</v>
      </c>
      <c r="D270" s="12" t="s">
        <v>135</v>
      </c>
      <c r="E270" s="4" t="s">
        <v>644</v>
      </c>
      <c r="F270" s="10">
        <v>95.9</v>
      </c>
      <c r="G270" s="10">
        <v>102.1</v>
      </c>
      <c r="H270" s="10">
        <v>101.3</v>
      </c>
      <c r="I270" s="10">
        <v>100.2</v>
      </c>
      <c r="J270" s="10">
        <f t="shared" si="8"/>
        <v>399.5</v>
      </c>
      <c r="K270" s="10"/>
      <c r="L270" s="10"/>
    </row>
    <row r="271" spans="1:12" x14ac:dyDescent="0.35">
      <c r="A271" s="11">
        <v>74</v>
      </c>
      <c r="B271" s="11">
        <v>202</v>
      </c>
      <c r="C271" s="12" t="s">
        <v>95</v>
      </c>
      <c r="D271" s="12" t="s">
        <v>117</v>
      </c>
      <c r="E271" s="4" t="s">
        <v>644</v>
      </c>
      <c r="F271" s="10">
        <v>96.3</v>
      </c>
      <c r="G271" s="10">
        <v>101.1</v>
      </c>
      <c r="H271" s="10">
        <v>102.1</v>
      </c>
      <c r="I271" s="10">
        <v>99.9</v>
      </c>
      <c r="J271" s="10">
        <f t="shared" si="8"/>
        <v>399.4</v>
      </c>
      <c r="K271" s="10"/>
      <c r="L271" s="10"/>
    </row>
    <row r="272" spans="1:12" x14ac:dyDescent="0.35">
      <c r="A272" s="11">
        <v>75</v>
      </c>
      <c r="B272" s="11">
        <v>448</v>
      </c>
      <c r="C272" s="12" t="s">
        <v>259</v>
      </c>
      <c r="D272" s="12" t="s">
        <v>346</v>
      </c>
      <c r="E272" s="4" t="s">
        <v>644</v>
      </c>
      <c r="F272" s="10">
        <v>101.2</v>
      </c>
      <c r="G272" s="10">
        <v>100.7</v>
      </c>
      <c r="H272" s="10">
        <v>99.9</v>
      </c>
      <c r="I272" s="10">
        <v>97.4</v>
      </c>
      <c r="J272" s="10">
        <f t="shared" si="8"/>
        <v>399.20000000000005</v>
      </c>
      <c r="K272" s="10"/>
      <c r="L272" s="10"/>
    </row>
    <row r="273" spans="1:12" x14ac:dyDescent="0.35">
      <c r="A273" s="11">
        <v>76</v>
      </c>
      <c r="B273" s="11">
        <v>488</v>
      </c>
      <c r="C273" s="12" t="s">
        <v>81</v>
      </c>
      <c r="D273" s="12" t="s">
        <v>193</v>
      </c>
      <c r="E273" s="4" t="s">
        <v>644</v>
      </c>
      <c r="F273" s="10">
        <v>98.2</v>
      </c>
      <c r="G273" s="10">
        <v>100</v>
      </c>
      <c r="H273" s="10">
        <v>102.8</v>
      </c>
      <c r="I273" s="10">
        <v>98.1</v>
      </c>
      <c r="J273" s="10">
        <f t="shared" si="8"/>
        <v>399.1</v>
      </c>
      <c r="K273" s="10"/>
      <c r="L273" s="10"/>
    </row>
    <row r="274" spans="1:12" x14ac:dyDescent="0.35">
      <c r="A274" s="11">
        <v>77</v>
      </c>
      <c r="B274" s="11">
        <v>278</v>
      </c>
      <c r="C274" s="12" t="s">
        <v>181</v>
      </c>
      <c r="D274" s="12" t="s">
        <v>26</v>
      </c>
      <c r="E274" s="4" t="s">
        <v>644</v>
      </c>
      <c r="F274" s="10">
        <v>102.7</v>
      </c>
      <c r="G274" s="10">
        <v>97.2</v>
      </c>
      <c r="H274" s="10">
        <v>98.7</v>
      </c>
      <c r="I274" s="10">
        <v>100.3</v>
      </c>
      <c r="J274" s="10">
        <f t="shared" si="8"/>
        <v>398.90000000000003</v>
      </c>
      <c r="K274" s="10"/>
      <c r="L274" s="10"/>
    </row>
    <row r="275" spans="1:12" x14ac:dyDescent="0.35">
      <c r="A275" s="11">
        <v>78</v>
      </c>
      <c r="B275" s="11">
        <v>234</v>
      </c>
      <c r="C275" s="12" t="s">
        <v>95</v>
      </c>
      <c r="D275" s="12" t="s">
        <v>550</v>
      </c>
      <c r="E275" s="4" t="s">
        <v>644</v>
      </c>
      <c r="F275" s="10">
        <v>100.5</v>
      </c>
      <c r="G275" s="10">
        <v>100</v>
      </c>
      <c r="H275" s="10">
        <v>100.8</v>
      </c>
      <c r="I275" s="10">
        <v>97.6</v>
      </c>
      <c r="J275" s="10">
        <f t="shared" si="8"/>
        <v>398.9</v>
      </c>
      <c r="K275" s="10"/>
      <c r="L275" s="10"/>
    </row>
    <row r="276" spans="1:12" x14ac:dyDescent="0.35">
      <c r="A276" s="11">
        <v>79</v>
      </c>
      <c r="B276" s="11">
        <v>335</v>
      </c>
      <c r="C276" s="12" t="s">
        <v>114</v>
      </c>
      <c r="D276" s="12" t="s">
        <v>116</v>
      </c>
      <c r="E276" s="4" t="s">
        <v>644</v>
      </c>
      <c r="F276" s="10">
        <v>99.9</v>
      </c>
      <c r="G276" s="10">
        <v>101.1</v>
      </c>
      <c r="H276" s="10">
        <v>97.9</v>
      </c>
      <c r="I276" s="10">
        <v>99.8</v>
      </c>
      <c r="J276" s="10">
        <f t="shared" si="8"/>
        <v>398.7</v>
      </c>
      <c r="K276" s="10"/>
      <c r="L276" s="10"/>
    </row>
    <row r="277" spans="1:12" x14ac:dyDescent="0.35">
      <c r="A277" s="11">
        <v>80</v>
      </c>
      <c r="B277" s="11">
        <v>268</v>
      </c>
      <c r="C277" s="12" t="s">
        <v>361</v>
      </c>
      <c r="D277" s="12" t="s">
        <v>30</v>
      </c>
      <c r="E277" s="4" t="s">
        <v>644</v>
      </c>
      <c r="F277" s="10">
        <v>96.1</v>
      </c>
      <c r="G277" s="10">
        <v>102.5</v>
      </c>
      <c r="H277" s="10">
        <v>99.5</v>
      </c>
      <c r="I277" s="10">
        <v>100.4</v>
      </c>
      <c r="J277" s="10">
        <f t="shared" si="8"/>
        <v>398.5</v>
      </c>
      <c r="K277" s="10"/>
      <c r="L277" s="10"/>
    </row>
    <row r="278" spans="1:12" x14ac:dyDescent="0.35">
      <c r="A278" s="11">
        <v>81</v>
      </c>
      <c r="B278" s="11">
        <v>298</v>
      </c>
      <c r="C278" s="12" t="s">
        <v>191</v>
      </c>
      <c r="D278" s="12" t="s">
        <v>192</v>
      </c>
      <c r="E278" s="4" t="s">
        <v>644</v>
      </c>
      <c r="F278" s="10">
        <v>99.8</v>
      </c>
      <c r="G278" s="10">
        <v>99.8</v>
      </c>
      <c r="H278" s="10">
        <v>99.2</v>
      </c>
      <c r="I278" s="10">
        <v>99.7</v>
      </c>
      <c r="J278" s="10">
        <f t="shared" si="8"/>
        <v>398.5</v>
      </c>
      <c r="K278" s="10"/>
      <c r="L278" s="10"/>
    </row>
    <row r="279" spans="1:12" x14ac:dyDescent="0.35">
      <c r="A279" s="11">
        <v>82</v>
      </c>
      <c r="B279" s="11">
        <v>236</v>
      </c>
      <c r="C279" s="12" t="s">
        <v>174</v>
      </c>
      <c r="D279" s="12" t="s">
        <v>175</v>
      </c>
      <c r="E279" s="4" t="s">
        <v>644</v>
      </c>
      <c r="F279" s="10">
        <v>99.7</v>
      </c>
      <c r="G279" s="10">
        <v>100.1</v>
      </c>
      <c r="H279" s="10">
        <v>99</v>
      </c>
      <c r="I279" s="10">
        <v>99.5</v>
      </c>
      <c r="J279" s="10">
        <f t="shared" si="8"/>
        <v>398.3</v>
      </c>
      <c r="K279" s="10"/>
      <c r="L279" s="10"/>
    </row>
    <row r="280" spans="1:12" x14ac:dyDescent="0.35">
      <c r="A280" s="11">
        <v>83</v>
      </c>
      <c r="B280" s="11">
        <v>104</v>
      </c>
      <c r="C280" s="12" t="s">
        <v>521</v>
      </c>
      <c r="D280" s="12" t="s">
        <v>408</v>
      </c>
      <c r="E280" s="4" t="s">
        <v>644</v>
      </c>
      <c r="F280" s="10">
        <v>97.6</v>
      </c>
      <c r="G280" s="10">
        <v>101.5</v>
      </c>
      <c r="H280" s="10">
        <v>101.1</v>
      </c>
      <c r="I280" s="10">
        <v>97.9</v>
      </c>
      <c r="J280" s="10">
        <f t="shared" si="8"/>
        <v>398.1</v>
      </c>
      <c r="K280" s="10"/>
      <c r="L280" s="10"/>
    </row>
    <row r="281" spans="1:12" x14ac:dyDescent="0.35">
      <c r="A281" s="11">
        <v>84</v>
      </c>
      <c r="B281" s="11">
        <v>484</v>
      </c>
      <c r="C281" s="12" t="s">
        <v>29</v>
      </c>
      <c r="D281" s="12" t="s">
        <v>620</v>
      </c>
      <c r="E281" s="4" t="s">
        <v>644</v>
      </c>
      <c r="F281" s="10">
        <v>99.8</v>
      </c>
      <c r="G281" s="10">
        <v>99.7</v>
      </c>
      <c r="H281" s="10">
        <v>98.5</v>
      </c>
      <c r="I281" s="10">
        <v>100</v>
      </c>
      <c r="J281" s="10">
        <f t="shared" si="8"/>
        <v>398</v>
      </c>
      <c r="K281" s="10"/>
      <c r="L281" s="10"/>
    </row>
    <row r="282" spans="1:12" x14ac:dyDescent="0.35">
      <c r="A282" s="11">
        <v>85</v>
      </c>
      <c r="B282" s="11">
        <v>407</v>
      </c>
      <c r="C282" s="12" t="s">
        <v>95</v>
      </c>
      <c r="D282" s="12" t="s">
        <v>598</v>
      </c>
      <c r="E282" s="4" t="s">
        <v>644</v>
      </c>
      <c r="F282" s="10">
        <v>98</v>
      </c>
      <c r="G282" s="10">
        <v>99.3</v>
      </c>
      <c r="H282" s="10">
        <v>101.1</v>
      </c>
      <c r="I282" s="10">
        <v>99.3</v>
      </c>
      <c r="J282" s="10">
        <f t="shared" si="8"/>
        <v>397.7</v>
      </c>
      <c r="K282" s="10"/>
      <c r="L282" s="10"/>
    </row>
    <row r="283" spans="1:12" x14ac:dyDescent="0.35">
      <c r="A283" s="11">
        <v>86</v>
      </c>
      <c r="B283" s="11">
        <v>250</v>
      </c>
      <c r="C283" s="12" t="s">
        <v>28</v>
      </c>
      <c r="D283" s="12" t="s">
        <v>92</v>
      </c>
      <c r="E283" s="4" t="s">
        <v>644</v>
      </c>
      <c r="F283" s="10">
        <v>100.9</v>
      </c>
      <c r="G283" s="10">
        <v>100.3</v>
      </c>
      <c r="H283" s="10">
        <v>100</v>
      </c>
      <c r="I283" s="10">
        <v>96.4</v>
      </c>
      <c r="J283" s="10">
        <f t="shared" si="8"/>
        <v>397.6</v>
      </c>
      <c r="K283" s="10"/>
      <c r="L283" s="10"/>
    </row>
    <row r="284" spans="1:12" x14ac:dyDescent="0.35">
      <c r="A284" s="11">
        <v>87</v>
      </c>
      <c r="B284" s="11">
        <v>263</v>
      </c>
      <c r="C284" s="12" t="s">
        <v>557</v>
      </c>
      <c r="D284" s="12" t="s">
        <v>558</v>
      </c>
      <c r="E284" s="4" t="s">
        <v>644</v>
      </c>
      <c r="F284" s="10">
        <v>98.5</v>
      </c>
      <c r="G284" s="10">
        <v>99.3</v>
      </c>
      <c r="H284" s="10">
        <v>96.9</v>
      </c>
      <c r="I284" s="10">
        <v>102.4</v>
      </c>
      <c r="J284" s="10">
        <f t="shared" si="8"/>
        <v>397.1</v>
      </c>
      <c r="K284" s="10"/>
      <c r="L284" s="10"/>
    </row>
    <row r="285" spans="1:12" x14ac:dyDescent="0.35">
      <c r="A285" s="11">
        <v>88</v>
      </c>
      <c r="B285" s="11">
        <v>373</v>
      </c>
      <c r="C285" s="12" t="s">
        <v>584</v>
      </c>
      <c r="D285" s="12" t="s">
        <v>583</v>
      </c>
      <c r="E285" s="4" t="s">
        <v>644</v>
      </c>
      <c r="F285" s="10">
        <v>99.8</v>
      </c>
      <c r="G285" s="10">
        <v>101.9</v>
      </c>
      <c r="H285" s="10">
        <v>95.9</v>
      </c>
      <c r="I285" s="10">
        <v>99.3</v>
      </c>
      <c r="J285" s="10">
        <f t="shared" si="8"/>
        <v>396.90000000000003</v>
      </c>
      <c r="K285" s="10"/>
      <c r="L285" s="10"/>
    </row>
    <row r="286" spans="1:12" x14ac:dyDescent="0.35">
      <c r="A286" s="11">
        <v>89</v>
      </c>
      <c r="B286" s="11">
        <v>363</v>
      </c>
      <c r="C286" s="12" t="s">
        <v>172</v>
      </c>
      <c r="D286" s="12" t="s">
        <v>27</v>
      </c>
      <c r="E286" s="4" t="s">
        <v>644</v>
      </c>
      <c r="F286" s="10">
        <v>100.2</v>
      </c>
      <c r="G286" s="10">
        <v>95.4</v>
      </c>
      <c r="H286" s="10">
        <v>99.4</v>
      </c>
      <c r="I286" s="10">
        <v>101.6</v>
      </c>
      <c r="J286" s="10">
        <f t="shared" si="8"/>
        <v>396.6</v>
      </c>
      <c r="K286" s="10"/>
      <c r="L286" s="10"/>
    </row>
    <row r="287" spans="1:12" x14ac:dyDescent="0.35">
      <c r="A287" s="11">
        <v>90</v>
      </c>
      <c r="B287" s="11">
        <v>275</v>
      </c>
      <c r="C287" s="12" t="s">
        <v>81</v>
      </c>
      <c r="D287" s="12" t="s">
        <v>178</v>
      </c>
      <c r="E287" s="4" t="s">
        <v>644</v>
      </c>
      <c r="F287" s="10">
        <v>94</v>
      </c>
      <c r="G287" s="10">
        <v>100</v>
      </c>
      <c r="H287" s="10">
        <v>101.8</v>
      </c>
      <c r="I287" s="10">
        <v>100.8</v>
      </c>
      <c r="J287" s="10">
        <f t="shared" si="8"/>
        <v>396.6</v>
      </c>
      <c r="K287" s="10"/>
      <c r="L287" s="10"/>
    </row>
    <row r="288" spans="1:12" x14ac:dyDescent="0.35">
      <c r="A288" s="11">
        <v>91</v>
      </c>
      <c r="B288" s="11">
        <v>477</v>
      </c>
      <c r="C288" s="12" t="s">
        <v>617</v>
      </c>
      <c r="D288" s="12" t="s">
        <v>618</v>
      </c>
      <c r="E288" s="4" t="s">
        <v>644</v>
      </c>
      <c r="F288" s="10">
        <v>101.7</v>
      </c>
      <c r="G288" s="10">
        <v>96.1</v>
      </c>
      <c r="H288" s="10">
        <v>98.1</v>
      </c>
      <c r="I288" s="10">
        <v>100.5</v>
      </c>
      <c r="J288" s="10">
        <f t="shared" si="8"/>
        <v>396.4</v>
      </c>
      <c r="K288" s="10"/>
      <c r="L288" s="10"/>
    </row>
    <row r="289" spans="1:12" x14ac:dyDescent="0.35">
      <c r="A289" s="11">
        <v>92</v>
      </c>
      <c r="B289" s="11">
        <v>374</v>
      </c>
      <c r="C289" s="12" t="s">
        <v>585</v>
      </c>
      <c r="D289" s="12" t="s">
        <v>586</v>
      </c>
      <c r="E289" s="4" t="s">
        <v>644</v>
      </c>
      <c r="F289" s="10">
        <v>99</v>
      </c>
      <c r="G289" s="10">
        <v>99</v>
      </c>
      <c r="H289" s="10">
        <v>99.4</v>
      </c>
      <c r="I289" s="10">
        <v>99</v>
      </c>
      <c r="J289" s="10">
        <f t="shared" si="8"/>
        <v>396.4</v>
      </c>
      <c r="K289" s="10"/>
      <c r="L289" s="10"/>
    </row>
    <row r="290" spans="1:12" x14ac:dyDescent="0.35">
      <c r="A290" s="11">
        <v>93</v>
      </c>
      <c r="B290" s="11">
        <v>461</v>
      </c>
      <c r="C290" s="12" t="s">
        <v>125</v>
      </c>
      <c r="D290" s="12" t="s">
        <v>20</v>
      </c>
      <c r="E290" s="4" t="s">
        <v>644</v>
      </c>
      <c r="F290" s="10">
        <v>97.2</v>
      </c>
      <c r="G290" s="10">
        <v>97</v>
      </c>
      <c r="H290" s="10">
        <v>101.1</v>
      </c>
      <c r="I290" s="10">
        <v>101</v>
      </c>
      <c r="J290" s="10">
        <f t="shared" si="8"/>
        <v>396.29999999999995</v>
      </c>
      <c r="K290" s="10"/>
      <c r="L290" s="10"/>
    </row>
    <row r="291" spans="1:12" x14ac:dyDescent="0.35">
      <c r="A291" s="11">
        <v>94</v>
      </c>
      <c r="B291" s="11">
        <v>325</v>
      </c>
      <c r="C291" s="12" t="s">
        <v>179</v>
      </c>
      <c r="D291" s="12" t="s">
        <v>15</v>
      </c>
      <c r="E291" s="4" t="s">
        <v>644</v>
      </c>
      <c r="F291" s="10">
        <v>97.6</v>
      </c>
      <c r="G291" s="10">
        <v>97.3</v>
      </c>
      <c r="H291" s="10">
        <v>101.8</v>
      </c>
      <c r="I291" s="10">
        <v>99.1</v>
      </c>
      <c r="J291" s="10">
        <f t="shared" si="8"/>
        <v>395.79999999999995</v>
      </c>
      <c r="K291" s="10"/>
      <c r="L291" s="10"/>
    </row>
    <row r="292" spans="1:12" x14ac:dyDescent="0.35">
      <c r="A292" s="11">
        <v>95</v>
      </c>
      <c r="B292" s="11">
        <v>472</v>
      </c>
      <c r="C292" s="12" t="s">
        <v>54</v>
      </c>
      <c r="D292" s="12" t="s">
        <v>13</v>
      </c>
      <c r="E292" s="4" t="s">
        <v>644</v>
      </c>
      <c r="F292" s="10">
        <v>96</v>
      </c>
      <c r="G292" s="10">
        <v>98.2</v>
      </c>
      <c r="H292" s="10">
        <v>100.1</v>
      </c>
      <c r="I292" s="10">
        <v>101.3</v>
      </c>
      <c r="J292" s="10">
        <f t="shared" si="8"/>
        <v>395.59999999999997</v>
      </c>
      <c r="K292" s="10"/>
      <c r="L292" s="10"/>
    </row>
    <row r="293" spans="1:12" x14ac:dyDescent="0.35">
      <c r="A293" s="11">
        <v>96</v>
      </c>
      <c r="B293" s="11">
        <v>204</v>
      </c>
      <c r="C293" s="12" t="s">
        <v>110</v>
      </c>
      <c r="D293" s="12" t="s">
        <v>111</v>
      </c>
      <c r="E293" s="4" t="s">
        <v>644</v>
      </c>
      <c r="F293" s="10">
        <v>101</v>
      </c>
      <c r="G293" s="10">
        <v>97.6</v>
      </c>
      <c r="H293" s="10">
        <v>98.2</v>
      </c>
      <c r="I293" s="10">
        <v>98.7</v>
      </c>
      <c r="J293" s="10">
        <f t="shared" si="8"/>
        <v>395.5</v>
      </c>
      <c r="K293" s="10"/>
      <c r="L293" s="10"/>
    </row>
    <row r="294" spans="1:12" x14ac:dyDescent="0.35">
      <c r="A294" s="11">
        <v>97</v>
      </c>
      <c r="B294" s="11">
        <v>391</v>
      </c>
      <c r="C294" s="12" t="s">
        <v>52</v>
      </c>
      <c r="D294" s="12" t="s">
        <v>53</v>
      </c>
      <c r="E294" s="4" t="s">
        <v>644</v>
      </c>
      <c r="F294" s="10">
        <v>98.8</v>
      </c>
      <c r="G294" s="10">
        <v>100.1</v>
      </c>
      <c r="H294" s="10">
        <v>97.4</v>
      </c>
      <c r="I294" s="10">
        <v>99</v>
      </c>
      <c r="J294" s="10">
        <f t="shared" ref="J294:J325" si="9">SUM(F294:I294)</f>
        <v>395.29999999999995</v>
      </c>
      <c r="K294" s="10"/>
      <c r="L294" s="10"/>
    </row>
    <row r="295" spans="1:12" x14ac:dyDescent="0.35">
      <c r="A295" s="11">
        <v>98</v>
      </c>
      <c r="B295" s="11">
        <v>243</v>
      </c>
      <c r="C295" s="12" t="s">
        <v>551</v>
      </c>
      <c r="D295" s="12" t="s">
        <v>429</v>
      </c>
      <c r="E295" s="4" t="s">
        <v>644</v>
      </c>
      <c r="F295" s="10">
        <v>99.2</v>
      </c>
      <c r="G295" s="10">
        <v>96.9</v>
      </c>
      <c r="H295" s="10">
        <v>99.8</v>
      </c>
      <c r="I295" s="10">
        <v>99.3</v>
      </c>
      <c r="J295" s="10">
        <f t="shared" si="9"/>
        <v>395.20000000000005</v>
      </c>
      <c r="K295" s="10"/>
      <c r="L295" s="10"/>
    </row>
    <row r="296" spans="1:12" x14ac:dyDescent="0.35">
      <c r="A296" s="11">
        <v>99</v>
      </c>
      <c r="B296" s="11">
        <v>519</v>
      </c>
      <c r="C296" s="12" t="s">
        <v>659</v>
      </c>
      <c r="D296" s="12" t="s">
        <v>660</v>
      </c>
      <c r="E296" s="4" t="s">
        <v>644</v>
      </c>
      <c r="F296" s="10">
        <v>97</v>
      </c>
      <c r="G296" s="10">
        <v>100.8</v>
      </c>
      <c r="H296" s="10">
        <v>99.6</v>
      </c>
      <c r="I296" s="10">
        <v>97.3</v>
      </c>
      <c r="J296" s="10">
        <f t="shared" si="9"/>
        <v>394.7</v>
      </c>
      <c r="K296" s="10"/>
      <c r="L296" s="10"/>
    </row>
    <row r="297" spans="1:12" x14ac:dyDescent="0.35">
      <c r="A297" s="11">
        <v>100</v>
      </c>
      <c r="B297" s="11">
        <v>293</v>
      </c>
      <c r="C297" s="12" t="s">
        <v>50</v>
      </c>
      <c r="D297" s="12" t="s">
        <v>51</v>
      </c>
      <c r="E297" s="4" t="s">
        <v>644</v>
      </c>
      <c r="F297" s="10">
        <v>96.4</v>
      </c>
      <c r="G297" s="10">
        <v>98.3</v>
      </c>
      <c r="H297" s="10">
        <v>100.9</v>
      </c>
      <c r="I297" s="10">
        <v>98.9</v>
      </c>
      <c r="J297" s="10">
        <f t="shared" si="9"/>
        <v>394.5</v>
      </c>
      <c r="K297" s="10"/>
      <c r="L297" s="10"/>
    </row>
    <row r="298" spans="1:12" x14ac:dyDescent="0.35">
      <c r="A298" s="11">
        <v>101</v>
      </c>
      <c r="B298" s="11">
        <v>432</v>
      </c>
      <c r="C298" s="12" t="s">
        <v>605</v>
      </c>
      <c r="D298" s="12" t="s">
        <v>606</v>
      </c>
      <c r="E298" s="4" t="s">
        <v>644</v>
      </c>
      <c r="F298" s="10">
        <v>97.9</v>
      </c>
      <c r="G298" s="10">
        <v>97.5</v>
      </c>
      <c r="H298" s="10">
        <v>96.4</v>
      </c>
      <c r="I298" s="10">
        <v>102.4</v>
      </c>
      <c r="J298" s="10">
        <f t="shared" si="9"/>
        <v>394.20000000000005</v>
      </c>
      <c r="K298" s="10"/>
      <c r="L298" s="10"/>
    </row>
    <row r="299" spans="1:12" x14ac:dyDescent="0.35">
      <c r="A299" s="11">
        <v>102</v>
      </c>
      <c r="B299" s="11">
        <v>200</v>
      </c>
      <c r="C299" s="12" t="s">
        <v>100</v>
      </c>
      <c r="D299" s="12" t="s">
        <v>102</v>
      </c>
      <c r="E299" s="4" t="s">
        <v>644</v>
      </c>
      <c r="F299" s="10">
        <v>99.9</v>
      </c>
      <c r="G299" s="10">
        <v>98</v>
      </c>
      <c r="H299" s="10">
        <v>96.7</v>
      </c>
      <c r="I299" s="10">
        <v>99.5</v>
      </c>
      <c r="J299" s="10">
        <f t="shared" si="9"/>
        <v>394.1</v>
      </c>
      <c r="K299" s="10"/>
      <c r="L299" s="10"/>
    </row>
    <row r="300" spans="1:12" x14ac:dyDescent="0.35">
      <c r="A300" s="11">
        <v>103</v>
      </c>
      <c r="B300" s="11">
        <v>182</v>
      </c>
      <c r="C300" s="12" t="s">
        <v>44</v>
      </c>
      <c r="D300" s="12" t="s">
        <v>45</v>
      </c>
      <c r="E300" s="4" t="s">
        <v>644</v>
      </c>
      <c r="F300" s="10">
        <v>101.9</v>
      </c>
      <c r="G300" s="10">
        <v>96.2</v>
      </c>
      <c r="H300" s="10">
        <v>97.4</v>
      </c>
      <c r="I300" s="10">
        <v>98.3</v>
      </c>
      <c r="J300" s="10">
        <f t="shared" si="9"/>
        <v>393.8</v>
      </c>
      <c r="K300" s="10"/>
      <c r="L300" s="10"/>
    </row>
    <row r="301" spans="1:12" x14ac:dyDescent="0.35">
      <c r="A301" s="11">
        <v>104</v>
      </c>
      <c r="B301" s="11">
        <v>350</v>
      </c>
      <c r="C301" s="12" t="s">
        <v>98</v>
      </c>
      <c r="D301" s="12" t="s">
        <v>18</v>
      </c>
      <c r="E301" s="4" t="s">
        <v>644</v>
      </c>
      <c r="F301" s="10">
        <v>100.6</v>
      </c>
      <c r="G301" s="10">
        <v>95.4</v>
      </c>
      <c r="H301" s="10">
        <v>96.5</v>
      </c>
      <c r="I301" s="10">
        <v>100.8</v>
      </c>
      <c r="J301" s="10">
        <f t="shared" si="9"/>
        <v>393.3</v>
      </c>
      <c r="K301" s="10"/>
      <c r="L301" s="10"/>
    </row>
    <row r="302" spans="1:12" x14ac:dyDescent="0.35">
      <c r="A302" s="11">
        <v>105</v>
      </c>
      <c r="B302" s="11">
        <v>286</v>
      </c>
      <c r="C302" s="12" t="s">
        <v>565</v>
      </c>
      <c r="D302" s="12" t="s">
        <v>566</v>
      </c>
      <c r="E302" s="4" t="s">
        <v>644</v>
      </c>
      <c r="F302" s="10">
        <v>97.8</v>
      </c>
      <c r="G302" s="10">
        <v>97.8</v>
      </c>
      <c r="H302" s="10">
        <v>99.7</v>
      </c>
      <c r="I302" s="10">
        <v>97.9</v>
      </c>
      <c r="J302" s="10">
        <f t="shared" si="9"/>
        <v>393.20000000000005</v>
      </c>
      <c r="K302" s="10"/>
      <c r="L302" s="10"/>
    </row>
    <row r="303" spans="1:12" x14ac:dyDescent="0.35">
      <c r="A303" s="11">
        <v>106</v>
      </c>
      <c r="B303" s="11">
        <v>378</v>
      </c>
      <c r="C303" s="12" t="s">
        <v>587</v>
      </c>
      <c r="D303" s="12" t="s">
        <v>588</v>
      </c>
      <c r="E303" s="4" t="s">
        <v>644</v>
      </c>
      <c r="F303" s="10">
        <v>102.1</v>
      </c>
      <c r="G303" s="10">
        <v>97.7</v>
      </c>
      <c r="H303" s="10">
        <v>94.5</v>
      </c>
      <c r="I303" s="10">
        <v>98.5</v>
      </c>
      <c r="J303" s="10">
        <f t="shared" si="9"/>
        <v>392.8</v>
      </c>
      <c r="K303" s="10"/>
      <c r="L303" s="10"/>
    </row>
    <row r="304" spans="1:12" x14ac:dyDescent="0.35">
      <c r="A304" s="11">
        <v>107</v>
      </c>
      <c r="B304" s="11">
        <v>265</v>
      </c>
      <c r="C304" s="12" t="s">
        <v>362</v>
      </c>
      <c r="D304" s="12" t="s">
        <v>363</v>
      </c>
      <c r="E304" s="4" t="s">
        <v>644</v>
      </c>
      <c r="F304" s="10">
        <v>96.8</v>
      </c>
      <c r="G304" s="10">
        <v>98.2</v>
      </c>
      <c r="H304" s="10">
        <v>99.3</v>
      </c>
      <c r="I304" s="10">
        <v>98.3</v>
      </c>
      <c r="J304" s="10">
        <f t="shared" si="9"/>
        <v>392.6</v>
      </c>
      <c r="K304" s="10"/>
      <c r="L304" s="10"/>
    </row>
    <row r="305" spans="1:12" x14ac:dyDescent="0.35">
      <c r="A305" s="11">
        <v>108</v>
      </c>
      <c r="B305" s="11">
        <v>486</v>
      </c>
      <c r="C305" s="12" t="s">
        <v>183</v>
      </c>
      <c r="D305" s="12" t="s">
        <v>184</v>
      </c>
      <c r="E305" s="4" t="s">
        <v>644</v>
      </c>
      <c r="F305" s="10">
        <v>97</v>
      </c>
      <c r="G305" s="10">
        <v>98.1</v>
      </c>
      <c r="H305" s="10">
        <v>99.3</v>
      </c>
      <c r="I305" s="10">
        <v>98</v>
      </c>
      <c r="J305" s="10">
        <f t="shared" si="9"/>
        <v>392.4</v>
      </c>
      <c r="K305" s="10"/>
      <c r="L305" s="10"/>
    </row>
    <row r="306" spans="1:12" x14ac:dyDescent="0.35">
      <c r="A306" s="11">
        <v>109</v>
      </c>
      <c r="B306" s="11">
        <v>439</v>
      </c>
      <c r="C306" s="12" t="s">
        <v>608</v>
      </c>
      <c r="D306" s="12" t="s">
        <v>609</v>
      </c>
      <c r="E306" s="4" t="s">
        <v>644</v>
      </c>
      <c r="F306" s="10">
        <v>99.8</v>
      </c>
      <c r="G306" s="10">
        <v>97.1</v>
      </c>
      <c r="H306" s="10">
        <v>97.2</v>
      </c>
      <c r="I306" s="10">
        <v>98</v>
      </c>
      <c r="J306" s="10">
        <f t="shared" si="9"/>
        <v>392.09999999999997</v>
      </c>
      <c r="K306" s="10"/>
      <c r="L306" s="10"/>
    </row>
    <row r="307" spans="1:12" x14ac:dyDescent="0.35">
      <c r="A307" s="11">
        <v>110</v>
      </c>
      <c r="B307" s="11">
        <v>379</v>
      </c>
      <c r="C307" s="12" t="s">
        <v>71</v>
      </c>
      <c r="D307" s="12" t="s">
        <v>589</v>
      </c>
      <c r="E307" s="4" t="s">
        <v>644</v>
      </c>
      <c r="F307" s="10">
        <v>99.6</v>
      </c>
      <c r="G307" s="10">
        <v>98.4</v>
      </c>
      <c r="H307" s="10">
        <v>97.8</v>
      </c>
      <c r="I307" s="10">
        <v>96.2</v>
      </c>
      <c r="J307" s="10">
        <f t="shared" si="9"/>
        <v>392</v>
      </c>
      <c r="K307" s="10"/>
      <c r="L307" s="10"/>
    </row>
    <row r="308" spans="1:12" x14ac:dyDescent="0.35">
      <c r="A308" s="11">
        <v>111</v>
      </c>
      <c r="B308" s="11">
        <v>337</v>
      </c>
      <c r="C308" s="12" t="s">
        <v>31</v>
      </c>
      <c r="D308" s="12" t="s">
        <v>32</v>
      </c>
      <c r="E308" s="4" t="s">
        <v>644</v>
      </c>
      <c r="F308" s="10">
        <v>97.3</v>
      </c>
      <c r="G308" s="10">
        <v>98.3</v>
      </c>
      <c r="H308" s="10">
        <v>99.4</v>
      </c>
      <c r="I308" s="10">
        <v>96.3</v>
      </c>
      <c r="J308" s="10">
        <f t="shared" si="9"/>
        <v>391.3</v>
      </c>
      <c r="K308" s="10"/>
      <c r="L308" s="10"/>
    </row>
    <row r="309" spans="1:12" x14ac:dyDescent="0.35">
      <c r="A309" s="11">
        <v>112</v>
      </c>
      <c r="B309" s="11">
        <v>481</v>
      </c>
      <c r="C309" s="12" t="s">
        <v>39</v>
      </c>
      <c r="D309" s="12" t="s">
        <v>23</v>
      </c>
      <c r="E309" s="4" t="s">
        <v>644</v>
      </c>
      <c r="F309" s="10">
        <v>99.9</v>
      </c>
      <c r="G309" s="10">
        <v>98.3</v>
      </c>
      <c r="H309" s="10">
        <v>93.9</v>
      </c>
      <c r="I309" s="10">
        <v>99.1</v>
      </c>
      <c r="J309" s="10">
        <f t="shared" si="9"/>
        <v>391.20000000000005</v>
      </c>
      <c r="K309" s="10"/>
      <c r="L309" s="10"/>
    </row>
    <row r="310" spans="1:12" x14ac:dyDescent="0.35">
      <c r="A310" s="11">
        <v>113</v>
      </c>
      <c r="B310" s="11">
        <v>417</v>
      </c>
      <c r="C310" s="12" t="s">
        <v>185</v>
      </c>
      <c r="D310" s="12" t="s">
        <v>186</v>
      </c>
      <c r="E310" s="4" t="s">
        <v>644</v>
      </c>
      <c r="F310" s="10">
        <v>100</v>
      </c>
      <c r="G310" s="10">
        <v>98.1</v>
      </c>
      <c r="H310" s="10">
        <v>94.9</v>
      </c>
      <c r="I310" s="10">
        <v>98.2</v>
      </c>
      <c r="J310" s="10">
        <f t="shared" si="9"/>
        <v>391.2</v>
      </c>
      <c r="K310" s="10"/>
      <c r="L310" s="10"/>
    </row>
    <row r="311" spans="1:12" x14ac:dyDescent="0.35">
      <c r="A311" s="11">
        <v>114</v>
      </c>
      <c r="B311" s="11">
        <v>159</v>
      </c>
      <c r="C311" s="12" t="s">
        <v>174</v>
      </c>
      <c r="D311" s="12" t="s">
        <v>528</v>
      </c>
      <c r="E311" s="4" t="s">
        <v>644</v>
      </c>
      <c r="F311" s="10">
        <v>95.4</v>
      </c>
      <c r="G311" s="10">
        <v>97.4</v>
      </c>
      <c r="H311" s="10">
        <v>100.2</v>
      </c>
      <c r="I311" s="10">
        <v>97.4</v>
      </c>
      <c r="J311" s="10">
        <f t="shared" si="9"/>
        <v>390.4</v>
      </c>
      <c r="K311" s="10"/>
      <c r="L311" s="10"/>
    </row>
    <row r="312" spans="1:12" x14ac:dyDescent="0.35">
      <c r="A312" s="11">
        <v>115</v>
      </c>
      <c r="B312" s="11">
        <v>480</v>
      </c>
      <c r="C312" s="12" t="s">
        <v>130</v>
      </c>
      <c r="D312" s="12" t="s">
        <v>619</v>
      </c>
      <c r="E312" s="4" t="s">
        <v>644</v>
      </c>
      <c r="F312" s="10">
        <v>98.4</v>
      </c>
      <c r="G312" s="10">
        <v>98.1</v>
      </c>
      <c r="H312" s="10">
        <v>96.8</v>
      </c>
      <c r="I312" s="10">
        <v>96.9</v>
      </c>
      <c r="J312" s="10">
        <f t="shared" si="9"/>
        <v>390.20000000000005</v>
      </c>
      <c r="K312" s="10"/>
      <c r="L312" s="10"/>
    </row>
    <row r="313" spans="1:12" x14ac:dyDescent="0.35">
      <c r="A313" s="11">
        <v>116</v>
      </c>
      <c r="B313" s="11">
        <v>372</v>
      </c>
      <c r="C313" s="12" t="s">
        <v>455</v>
      </c>
      <c r="D313" s="12" t="s">
        <v>583</v>
      </c>
      <c r="E313" s="4" t="s">
        <v>644</v>
      </c>
      <c r="F313" s="10">
        <v>99</v>
      </c>
      <c r="G313" s="10">
        <v>96</v>
      </c>
      <c r="H313" s="10">
        <v>95.9</v>
      </c>
      <c r="I313" s="10">
        <v>98.9</v>
      </c>
      <c r="J313" s="10">
        <f t="shared" si="9"/>
        <v>389.79999999999995</v>
      </c>
      <c r="K313" s="10"/>
      <c r="L313" s="10"/>
    </row>
    <row r="314" spans="1:12" x14ac:dyDescent="0.35">
      <c r="A314" s="11">
        <v>117</v>
      </c>
      <c r="B314" s="11">
        <v>330</v>
      </c>
      <c r="C314" s="12" t="s">
        <v>574</v>
      </c>
      <c r="D314" s="12" t="s">
        <v>575</v>
      </c>
      <c r="E314" s="4" t="s">
        <v>644</v>
      </c>
      <c r="F314" s="10">
        <v>98.5</v>
      </c>
      <c r="G314" s="10">
        <v>95</v>
      </c>
      <c r="H314" s="10">
        <v>100.1</v>
      </c>
      <c r="I314" s="10">
        <v>96.1</v>
      </c>
      <c r="J314" s="10">
        <f t="shared" si="9"/>
        <v>389.70000000000005</v>
      </c>
      <c r="K314" s="10"/>
      <c r="L314" s="10"/>
    </row>
    <row r="315" spans="1:12" x14ac:dyDescent="0.35">
      <c r="A315" s="11">
        <v>118</v>
      </c>
      <c r="B315" s="11">
        <v>416</v>
      </c>
      <c r="C315" s="12" t="s">
        <v>599</v>
      </c>
      <c r="D315" s="12" t="s">
        <v>600</v>
      </c>
      <c r="E315" s="4" t="s">
        <v>644</v>
      </c>
      <c r="F315" s="10">
        <v>99</v>
      </c>
      <c r="G315" s="10">
        <v>97.3</v>
      </c>
      <c r="H315" s="10">
        <v>98.2</v>
      </c>
      <c r="I315" s="10">
        <v>95.1</v>
      </c>
      <c r="J315" s="10">
        <f t="shared" si="9"/>
        <v>389.6</v>
      </c>
      <c r="K315" s="10"/>
      <c r="L315" s="10"/>
    </row>
    <row r="316" spans="1:12" x14ac:dyDescent="0.35">
      <c r="A316" s="11">
        <v>119</v>
      </c>
      <c r="B316" s="11">
        <v>497</v>
      </c>
      <c r="C316" s="12" t="s">
        <v>46</v>
      </c>
      <c r="D316" s="12" t="s">
        <v>621</v>
      </c>
      <c r="E316" s="4" t="s">
        <v>644</v>
      </c>
      <c r="F316" s="10">
        <v>98.7</v>
      </c>
      <c r="G316" s="10">
        <v>93.9</v>
      </c>
      <c r="H316" s="10">
        <v>96.8</v>
      </c>
      <c r="I316" s="10">
        <v>100</v>
      </c>
      <c r="J316" s="10">
        <f t="shared" si="9"/>
        <v>389.40000000000003</v>
      </c>
      <c r="K316" s="10"/>
      <c r="L316" s="10"/>
    </row>
    <row r="317" spans="1:12" x14ac:dyDescent="0.35">
      <c r="A317" s="11">
        <v>120</v>
      </c>
      <c r="B317" s="11">
        <v>184</v>
      </c>
      <c r="C317" s="12" t="s">
        <v>93</v>
      </c>
      <c r="D317" s="12" t="s">
        <v>94</v>
      </c>
      <c r="E317" s="4" t="s">
        <v>644</v>
      </c>
      <c r="F317" s="10">
        <v>97.2</v>
      </c>
      <c r="G317" s="10">
        <v>96</v>
      </c>
      <c r="H317" s="10">
        <v>100.4</v>
      </c>
      <c r="I317" s="10">
        <v>95.6</v>
      </c>
      <c r="J317" s="10">
        <f t="shared" si="9"/>
        <v>389.20000000000005</v>
      </c>
      <c r="K317" s="10"/>
      <c r="L317" s="10"/>
    </row>
    <row r="318" spans="1:12" x14ac:dyDescent="0.35">
      <c r="A318" s="11">
        <v>121</v>
      </c>
      <c r="B318" s="11">
        <v>371</v>
      </c>
      <c r="C318" s="12" t="s">
        <v>581</v>
      </c>
      <c r="D318" s="12" t="s">
        <v>582</v>
      </c>
      <c r="E318" s="4" t="s">
        <v>644</v>
      </c>
      <c r="F318" s="10">
        <v>99.7</v>
      </c>
      <c r="G318" s="10">
        <v>99.8</v>
      </c>
      <c r="H318" s="10">
        <v>95.6</v>
      </c>
      <c r="I318" s="10">
        <v>94</v>
      </c>
      <c r="J318" s="10">
        <f t="shared" si="9"/>
        <v>389.1</v>
      </c>
      <c r="K318" s="10"/>
      <c r="L318" s="10"/>
    </row>
    <row r="319" spans="1:12" x14ac:dyDescent="0.35">
      <c r="A319" s="11">
        <v>122</v>
      </c>
      <c r="B319" s="11">
        <v>538</v>
      </c>
      <c r="C319" s="12" t="s">
        <v>153</v>
      </c>
      <c r="D319" s="12" t="s">
        <v>665</v>
      </c>
      <c r="E319" s="4" t="s">
        <v>644</v>
      </c>
      <c r="F319" s="10">
        <v>94.6</v>
      </c>
      <c r="G319" s="10">
        <v>97.2</v>
      </c>
      <c r="H319" s="10">
        <v>96.7</v>
      </c>
      <c r="I319" s="10">
        <v>99.7</v>
      </c>
      <c r="J319" s="10">
        <f t="shared" si="9"/>
        <v>388.2</v>
      </c>
      <c r="K319" s="10"/>
      <c r="L319" s="10"/>
    </row>
    <row r="320" spans="1:12" x14ac:dyDescent="0.35">
      <c r="A320" s="11">
        <v>123</v>
      </c>
      <c r="B320" s="11">
        <v>419</v>
      </c>
      <c r="C320" s="12" t="s">
        <v>601</v>
      </c>
      <c r="D320" s="12" t="s">
        <v>602</v>
      </c>
      <c r="E320" s="4" t="s">
        <v>644</v>
      </c>
      <c r="F320" s="10">
        <v>98.5</v>
      </c>
      <c r="G320" s="10">
        <v>96.1</v>
      </c>
      <c r="H320" s="10">
        <v>96.6</v>
      </c>
      <c r="I320" s="10">
        <v>96.4</v>
      </c>
      <c r="J320" s="10">
        <f t="shared" si="9"/>
        <v>387.6</v>
      </c>
      <c r="K320" s="10"/>
      <c r="L320" s="10"/>
    </row>
    <row r="321" spans="1:12" x14ac:dyDescent="0.35">
      <c r="A321" s="11">
        <v>124</v>
      </c>
      <c r="B321" s="11">
        <v>207</v>
      </c>
      <c r="C321" s="12" t="s">
        <v>530</v>
      </c>
      <c r="D321" s="12" t="s">
        <v>539</v>
      </c>
      <c r="E321" s="4" t="s">
        <v>644</v>
      </c>
      <c r="F321" s="10">
        <v>96.7</v>
      </c>
      <c r="G321" s="10">
        <v>100.7</v>
      </c>
      <c r="H321" s="10">
        <v>94.5</v>
      </c>
      <c r="I321" s="10">
        <v>95.6</v>
      </c>
      <c r="J321" s="10">
        <f t="shared" si="9"/>
        <v>387.5</v>
      </c>
      <c r="K321" s="10"/>
      <c r="L321" s="10"/>
    </row>
    <row r="322" spans="1:12" x14ac:dyDescent="0.35">
      <c r="A322" s="11">
        <v>125</v>
      </c>
      <c r="B322" s="11">
        <v>193</v>
      </c>
      <c r="C322" s="12" t="s">
        <v>538</v>
      </c>
      <c r="D322" s="12" t="s">
        <v>331</v>
      </c>
      <c r="E322" s="4" t="s">
        <v>644</v>
      </c>
      <c r="F322" s="10">
        <v>98</v>
      </c>
      <c r="G322" s="10">
        <v>91.7</v>
      </c>
      <c r="H322" s="10">
        <v>100.8</v>
      </c>
      <c r="I322" s="10">
        <v>96.5</v>
      </c>
      <c r="J322" s="10">
        <f t="shared" si="9"/>
        <v>387</v>
      </c>
      <c r="K322" s="10"/>
      <c r="L322" s="10"/>
    </row>
    <row r="323" spans="1:12" x14ac:dyDescent="0.35">
      <c r="A323" s="11">
        <v>126</v>
      </c>
      <c r="B323" s="11">
        <v>136</v>
      </c>
      <c r="C323" s="12" t="s">
        <v>525</v>
      </c>
      <c r="D323" s="12" t="s">
        <v>526</v>
      </c>
      <c r="E323" s="4" t="s">
        <v>644</v>
      </c>
      <c r="F323" s="10">
        <v>95.4</v>
      </c>
      <c r="G323" s="10">
        <v>97.5</v>
      </c>
      <c r="H323" s="10">
        <v>97.5</v>
      </c>
      <c r="I323" s="10">
        <v>96.5</v>
      </c>
      <c r="J323" s="10">
        <f t="shared" si="9"/>
        <v>386.9</v>
      </c>
      <c r="K323" s="10"/>
      <c r="L323" s="10"/>
    </row>
    <row r="324" spans="1:12" x14ac:dyDescent="0.35">
      <c r="A324" s="11">
        <v>127</v>
      </c>
      <c r="B324" s="11">
        <v>395</v>
      </c>
      <c r="C324" s="12" t="s">
        <v>108</v>
      </c>
      <c r="D324" s="12" t="s">
        <v>180</v>
      </c>
      <c r="E324" s="4" t="s">
        <v>644</v>
      </c>
      <c r="F324" s="10">
        <v>96.2</v>
      </c>
      <c r="G324" s="10">
        <v>98.8</v>
      </c>
      <c r="H324" s="10">
        <v>96.3</v>
      </c>
      <c r="I324" s="10">
        <v>95.5</v>
      </c>
      <c r="J324" s="10">
        <f t="shared" si="9"/>
        <v>386.8</v>
      </c>
      <c r="K324" s="10"/>
      <c r="L324" s="10"/>
    </row>
    <row r="325" spans="1:12" x14ac:dyDescent="0.35">
      <c r="A325" s="11">
        <v>128</v>
      </c>
      <c r="B325" s="11">
        <v>310</v>
      </c>
      <c r="C325" s="12" t="s">
        <v>569</v>
      </c>
      <c r="D325" s="12" t="s">
        <v>570</v>
      </c>
      <c r="E325" s="4" t="s">
        <v>644</v>
      </c>
      <c r="F325" s="10">
        <v>96.9</v>
      </c>
      <c r="G325" s="10">
        <v>96.7</v>
      </c>
      <c r="H325" s="10">
        <v>94</v>
      </c>
      <c r="I325" s="10">
        <v>97.4</v>
      </c>
      <c r="J325" s="10">
        <f t="shared" si="9"/>
        <v>385</v>
      </c>
      <c r="K325" s="10"/>
      <c r="L325" s="10"/>
    </row>
    <row r="326" spans="1:12" x14ac:dyDescent="0.35">
      <c r="A326" s="11">
        <v>129</v>
      </c>
      <c r="B326" s="11">
        <v>435</v>
      </c>
      <c r="C326" s="12" t="s">
        <v>607</v>
      </c>
      <c r="D326" s="12" t="s">
        <v>97</v>
      </c>
      <c r="E326" s="4" t="s">
        <v>644</v>
      </c>
      <c r="F326" s="10">
        <v>96.2</v>
      </c>
      <c r="G326" s="10">
        <v>96.1</v>
      </c>
      <c r="H326" s="10">
        <v>96.5</v>
      </c>
      <c r="I326" s="10">
        <v>95.5</v>
      </c>
      <c r="J326" s="10">
        <f t="shared" ref="J326:J338" si="10">SUM(F326:I326)</f>
        <v>384.3</v>
      </c>
      <c r="K326" s="10"/>
      <c r="L326" s="10"/>
    </row>
    <row r="327" spans="1:12" x14ac:dyDescent="0.35">
      <c r="A327" s="11">
        <v>130</v>
      </c>
      <c r="B327" s="11">
        <v>165</v>
      </c>
      <c r="C327" s="12" t="s">
        <v>42</v>
      </c>
      <c r="D327" s="12" t="s">
        <v>43</v>
      </c>
      <c r="E327" s="4" t="s">
        <v>644</v>
      </c>
      <c r="F327" s="10">
        <v>95.6</v>
      </c>
      <c r="G327" s="10">
        <v>97.1</v>
      </c>
      <c r="H327" s="10">
        <v>96.3</v>
      </c>
      <c r="I327" s="10">
        <v>93.9</v>
      </c>
      <c r="J327" s="10">
        <f t="shared" si="10"/>
        <v>382.9</v>
      </c>
      <c r="K327" s="10"/>
      <c r="L327" s="10"/>
    </row>
    <row r="328" spans="1:12" x14ac:dyDescent="0.35">
      <c r="A328" s="11">
        <v>131</v>
      </c>
      <c r="B328" s="11">
        <v>445</v>
      </c>
      <c r="C328" s="12" t="s">
        <v>55</v>
      </c>
      <c r="D328" s="12" t="s">
        <v>187</v>
      </c>
      <c r="E328" s="4" t="s">
        <v>644</v>
      </c>
      <c r="F328" s="10">
        <v>97.4</v>
      </c>
      <c r="G328" s="10">
        <v>90.6</v>
      </c>
      <c r="H328" s="10">
        <v>94.6</v>
      </c>
      <c r="I328" s="10">
        <v>96.3</v>
      </c>
      <c r="J328" s="10">
        <f t="shared" si="10"/>
        <v>378.90000000000003</v>
      </c>
      <c r="K328" s="10"/>
      <c r="L328" s="10"/>
    </row>
    <row r="329" spans="1:12" x14ac:dyDescent="0.35">
      <c r="A329" s="11">
        <v>132</v>
      </c>
      <c r="B329" s="11">
        <v>172</v>
      </c>
      <c r="C329" s="12" t="s">
        <v>197</v>
      </c>
      <c r="D329" s="12" t="s">
        <v>198</v>
      </c>
      <c r="E329" s="4" t="s">
        <v>644</v>
      </c>
      <c r="F329" s="10">
        <v>94.7</v>
      </c>
      <c r="G329" s="10">
        <v>90.6</v>
      </c>
      <c r="H329" s="10">
        <v>96</v>
      </c>
      <c r="I329" s="10">
        <v>94.9</v>
      </c>
      <c r="J329" s="10">
        <f t="shared" si="10"/>
        <v>376.20000000000005</v>
      </c>
      <c r="K329" s="10"/>
      <c r="L329" s="10"/>
    </row>
    <row r="330" spans="1:12" x14ac:dyDescent="0.35">
      <c r="A330" s="11">
        <v>133</v>
      </c>
      <c r="B330" s="11">
        <v>537</v>
      </c>
      <c r="C330" s="12" t="s">
        <v>663</v>
      </c>
      <c r="D330" s="12" t="s">
        <v>664</v>
      </c>
      <c r="E330" s="4" t="s">
        <v>644</v>
      </c>
      <c r="F330" s="10">
        <v>93.6</v>
      </c>
      <c r="G330" s="10">
        <v>93.2</v>
      </c>
      <c r="H330" s="10">
        <v>95.2</v>
      </c>
      <c r="I330" s="10">
        <v>93</v>
      </c>
      <c r="J330" s="10">
        <f t="shared" si="10"/>
        <v>375</v>
      </c>
      <c r="K330" s="10"/>
      <c r="L330" s="10"/>
    </row>
    <row r="331" spans="1:12" x14ac:dyDescent="0.35">
      <c r="A331" s="11">
        <v>134</v>
      </c>
      <c r="B331" s="11">
        <v>261</v>
      </c>
      <c r="C331" s="12" t="s">
        <v>110</v>
      </c>
      <c r="D331" s="12" t="s">
        <v>555</v>
      </c>
      <c r="E331" s="4" t="s">
        <v>644</v>
      </c>
      <c r="F331" s="10">
        <v>94.5</v>
      </c>
      <c r="G331" s="10">
        <v>96.7</v>
      </c>
      <c r="H331" s="10">
        <v>91.4</v>
      </c>
      <c r="I331" s="10">
        <v>89.9</v>
      </c>
      <c r="J331" s="10">
        <f t="shared" si="10"/>
        <v>372.5</v>
      </c>
      <c r="K331" s="10"/>
      <c r="L331" s="10"/>
    </row>
    <row r="332" spans="1:12" x14ac:dyDescent="0.35">
      <c r="A332" s="11">
        <v>135</v>
      </c>
      <c r="B332" s="11">
        <v>382</v>
      </c>
      <c r="C332" s="12" t="s">
        <v>58</v>
      </c>
      <c r="D332" s="12" t="s">
        <v>590</v>
      </c>
      <c r="E332" s="4" t="s">
        <v>644</v>
      </c>
      <c r="F332" s="10">
        <v>94.1</v>
      </c>
      <c r="G332" s="10">
        <v>92.7</v>
      </c>
      <c r="H332" s="10">
        <v>90.3</v>
      </c>
      <c r="I332" s="10">
        <v>94.7</v>
      </c>
      <c r="J332" s="10">
        <f t="shared" si="10"/>
        <v>371.8</v>
      </c>
      <c r="K332" s="10"/>
      <c r="L332" s="10"/>
    </row>
    <row r="333" spans="1:12" x14ac:dyDescent="0.35">
      <c r="A333" s="11">
        <v>136</v>
      </c>
      <c r="B333" s="11">
        <v>214</v>
      </c>
      <c r="C333" s="12" t="s">
        <v>542</v>
      </c>
      <c r="D333" s="12" t="s">
        <v>543</v>
      </c>
      <c r="E333" s="4" t="s">
        <v>644</v>
      </c>
      <c r="F333" s="10">
        <v>93.5</v>
      </c>
      <c r="G333" s="10">
        <v>94.9</v>
      </c>
      <c r="H333" s="10">
        <v>90.4</v>
      </c>
      <c r="I333" s="10">
        <v>91.5</v>
      </c>
      <c r="J333" s="10">
        <f t="shared" si="10"/>
        <v>370.3</v>
      </c>
      <c r="K333" s="10"/>
      <c r="L333" s="10"/>
    </row>
    <row r="334" spans="1:12" x14ac:dyDescent="0.35">
      <c r="A334" s="11">
        <v>137</v>
      </c>
      <c r="B334" s="11">
        <v>436</v>
      </c>
      <c r="C334" s="12" t="s">
        <v>171</v>
      </c>
      <c r="D334" s="12" t="s">
        <v>97</v>
      </c>
      <c r="E334" s="4" t="s">
        <v>644</v>
      </c>
      <c r="F334" s="10">
        <v>94.5</v>
      </c>
      <c r="G334" s="10">
        <v>94.7</v>
      </c>
      <c r="H334" s="10">
        <v>91.1</v>
      </c>
      <c r="I334" s="10">
        <v>89.8</v>
      </c>
      <c r="J334" s="10">
        <f t="shared" si="10"/>
        <v>370.09999999999997</v>
      </c>
      <c r="K334" s="10"/>
      <c r="L334" s="10"/>
    </row>
    <row r="335" spans="1:12" x14ac:dyDescent="0.35">
      <c r="A335" s="11">
        <v>138</v>
      </c>
      <c r="B335" s="11">
        <v>475</v>
      </c>
      <c r="C335" s="12" t="s">
        <v>195</v>
      </c>
      <c r="D335" s="12" t="s">
        <v>196</v>
      </c>
      <c r="E335" s="4" t="s">
        <v>644</v>
      </c>
      <c r="F335" s="10">
        <v>93.6</v>
      </c>
      <c r="G335" s="10">
        <v>94.9</v>
      </c>
      <c r="H335" s="10">
        <v>87.9</v>
      </c>
      <c r="I335" s="10">
        <v>92.8</v>
      </c>
      <c r="J335" s="10">
        <f t="shared" si="10"/>
        <v>369.2</v>
      </c>
      <c r="K335" s="10"/>
      <c r="L335" s="10"/>
    </row>
    <row r="336" spans="1:12" x14ac:dyDescent="0.35">
      <c r="A336" s="11">
        <v>139</v>
      </c>
      <c r="B336" s="11">
        <v>262</v>
      </c>
      <c r="C336" s="12" t="s">
        <v>556</v>
      </c>
      <c r="D336" s="12" t="s">
        <v>555</v>
      </c>
      <c r="E336" s="4" t="s">
        <v>644</v>
      </c>
      <c r="F336" s="10">
        <v>92.4</v>
      </c>
      <c r="G336" s="10">
        <v>87.4</v>
      </c>
      <c r="H336" s="10">
        <v>90.2</v>
      </c>
      <c r="I336" s="10">
        <v>95.5</v>
      </c>
      <c r="J336" s="10">
        <f t="shared" si="10"/>
        <v>365.5</v>
      </c>
      <c r="K336" s="10"/>
      <c r="L336" s="10"/>
    </row>
    <row r="337" spans="1:12" x14ac:dyDescent="0.35">
      <c r="A337" s="11">
        <v>140</v>
      </c>
      <c r="B337" s="11">
        <v>450</v>
      </c>
      <c r="C337" s="12" t="s">
        <v>612</v>
      </c>
      <c r="D337" s="12" t="s">
        <v>613</v>
      </c>
      <c r="E337" s="4" t="s">
        <v>644</v>
      </c>
      <c r="F337" s="10">
        <v>95.8</v>
      </c>
      <c r="G337" s="10">
        <v>86.3</v>
      </c>
      <c r="H337" s="10">
        <v>91.8</v>
      </c>
      <c r="I337" s="10">
        <v>87.3</v>
      </c>
      <c r="J337" s="10">
        <f t="shared" si="10"/>
        <v>361.2</v>
      </c>
      <c r="K337" s="10"/>
      <c r="L337" s="10"/>
    </row>
    <row r="338" spans="1:12" x14ac:dyDescent="0.35">
      <c r="A338" s="11">
        <v>141</v>
      </c>
      <c r="B338" s="11">
        <v>269</v>
      </c>
      <c r="C338" s="12" t="s">
        <v>559</v>
      </c>
      <c r="D338" s="12" t="s">
        <v>560</v>
      </c>
      <c r="E338" s="4" t="s">
        <v>644</v>
      </c>
      <c r="F338" s="10">
        <v>83.5</v>
      </c>
      <c r="G338" s="10">
        <v>86.6</v>
      </c>
      <c r="H338" s="10">
        <v>88.7</v>
      </c>
      <c r="I338" s="10">
        <v>82</v>
      </c>
      <c r="J338" s="10">
        <f t="shared" si="10"/>
        <v>340.8</v>
      </c>
    </row>
  </sheetData>
  <sortState xmlns:xlrd2="http://schemas.microsoft.com/office/spreadsheetml/2017/richdata2" ref="B198:K205">
    <sortCondition descending="1" ref="K205"/>
  </sortState>
  <pageMargins left="0.7" right="0.7" top="0.75" bottom="0.75" header="0.3" footer="0.3"/>
  <pageSetup orientation="portrait" r:id="rId1"/>
  <rowBreaks count="1" manualBreakCount="1">
    <brk id="1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8"/>
  <sheetViews>
    <sheetView workbookViewId="0"/>
  </sheetViews>
  <sheetFormatPr defaultColWidth="10.6328125" defaultRowHeight="14.5" x14ac:dyDescent="0.35"/>
  <cols>
    <col min="1" max="1" width="7" bestFit="1" customWidth="1"/>
    <col min="2" max="2" width="5.1796875" bestFit="1" customWidth="1"/>
    <col min="3" max="3" width="9.6328125" bestFit="1" customWidth="1"/>
    <col min="4" max="4" width="12" bestFit="1" customWidth="1"/>
    <col min="5" max="5" width="5.81640625" bestFit="1" customWidth="1"/>
    <col min="6" max="12" width="7" bestFit="1" customWidth="1"/>
    <col min="13" max="13" width="6.6328125" hidden="1" customWidth="1"/>
    <col min="14" max="14" width="6.81640625" hidden="1" customWidth="1"/>
  </cols>
  <sheetData>
    <row r="1" spans="1:30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8" x14ac:dyDescent="0.4">
      <c r="A3" s="5" t="s">
        <v>693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15.5" x14ac:dyDescent="0.35">
      <c r="A5" s="1" t="s">
        <v>667</v>
      </c>
      <c r="B5" s="1" t="s">
        <v>0</v>
      </c>
      <c r="C5" s="2" t="s">
        <v>1</v>
      </c>
      <c r="D5" s="2" t="s">
        <v>2</v>
      </c>
      <c r="E5" s="3" t="s">
        <v>3</v>
      </c>
      <c r="F5" s="3">
        <v>1</v>
      </c>
      <c r="G5" s="3">
        <v>2</v>
      </c>
      <c r="H5" s="3">
        <v>3</v>
      </c>
      <c r="I5" s="3">
        <v>4</v>
      </c>
      <c r="J5" s="3">
        <v>5</v>
      </c>
      <c r="K5" s="3">
        <v>6</v>
      </c>
      <c r="L5" s="3" t="s">
        <v>672</v>
      </c>
      <c r="M5" s="3" t="s">
        <v>673</v>
      </c>
      <c r="N5" s="3" t="s">
        <v>674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5.5" x14ac:dyDescent="0.35">
      <c r="A6" s="11">
        <v>1</v>
      </c>
      <c r="B6" s="11">
        <v>365</v>
      </c>
      <c r="C6" s="12" t="s">
        <v>239</v>
      </c>
      <c r="D6" s="12" t="s">
        <v>267</v>
      </c>
      <c r="E6" s="4" t="s">
        <v>683</v>
      </c>
      <c r="F6" s="10">
        <v>105</v>
      </c>
      <c r="G6" s="10">
        <v>104.5</v>
      </c>
      <c r="H6" s="10">
        <v>105.3</v>
      </c>
      <c r="I6" s="10">
        <v>104.7</v>
      </c>
      <c r="J6" s="10">
        <v>104.2</v>
      </c>
      <c r="K6" s="10">
        <v>104.7</v>
      </c>
      <c r="L6" s="10">
        <v>628.4</v>
      </c>
    </row>
    <row r="7" spans="1:30" ht="15.5" x14ac:dyDescent="0.35">
      <c r="A7" s="11">
        <v>2</v>
      </c>
      <c r="B7" s="11">
        <v>194</v>
      </c>
      <c r="C7" s="12" t="s">
        <v>419</v>
      </c>
      <c r="D7" s="12" t="s">
        <v>420</v>
      </c>
      <c r="E7" s="4" t="s">
        <v>683</v>
      </c>
      <c r="F7" s="16">
        <v>104.9</v>
      </c>
      <c r="G7" s="16">
        <v>102.2</v>
      </c>
      <c r="H7" s="16">
        <v>102.7</v>
      </c>
      <c r="I7" s="16">
        <v>104.7</v>
      </c>
      <c r="J7" s="16">
        <v>104.8</v>
      </c>
      <c r="K7" s="16">
        <v>101.8</v>
      </c>
      <c r="L7" s="16">
        <f>SUM(F7:K7)</f>
        <v>621.09999999999991</v>
      </c>
    </row>
    <row r="13" spans="1:30" ht="18" x14ac:dyDescent="0.4">
      <c r="A13" s="5" t="s">
        <v>365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8" x14ac:dyDescent="0.4">
      <c r="A14" s="5" t="s">
        <v>666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8" x14ac:dyDescent="0.4">
      <c r="A15" s="5" t="s">
        <v>694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8" x14ac:dyDescent="0.4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5.5" x14ac:dyDescent="0.35">
      <c r="A17" s="1" t="s">
        <v>667</v>
      </c>
      <c r="B17" s="1" t="s">
        <v>0</v>
      </c>
      <c r="C17" s="2" t="s">
        <v>1</v>
      </c>
      <c r="D17" s="2" t="s">
        <v>2</v>
      </c>
      <c r="E17" s="3" t="s">
        <v>3</v>
      </c>
      <c r="F17" s="3">
        <v>1</v>
      </c>
      <c r="G17" s="3">
        <v>2</v>
      </c>
      <c r="H17" s="3">
        <v>3</v>
      </c>
      <c r="I17" s="3">
        <v>4</v>
      </c>
      <c r="J17" s="3" t="s">
        <v>672</v>
      </c>
      <c r="K17" s="3" t="s">
        <v>678</v>
      </c>
      <c r="M17" s="3" t="s">
        <v>673</v>
      </c>
      <c r="N17" s="3" t="s">
        <v>674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5.5" x14ac:dyDescent="0.35">
      <c r="A18" s="11">
        <v>1</v>
      </c>
      <c r="B18" s="11">
        <v>145</v>
      </c>
      <c r="C18" s="12" t="s">
        <v>486</v>
      </c>
      <c r="D18" s="12" t="s">
        <v>487</v>
      </c>
      <c r="E18" s="4" t="s">
        <v>683</v>
      </c>
      <c r="F18" s="9">
        <v>92</v>
      </c>
      <c r="G18" s="9">
        <v>94</v>
      </c>
      <c r="H18" s="9">
        <v>91</v>
      </c>
      <c r="I18" s="9">
        <v>91</v>
      </c>
      <c r="J18" s="9">
        <f>SUM(F18:I18)</f>
        <v>368</v>
      </c>
      <c r="K18" s="9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FE62-C6E0-4DC8-99F6-C9D5D28EC057}">
  <dimension ref="A1:AC127"/>
  <sheetViews>
    <sheetView zoomScaleNormal="100" workbookViewId="0"/>
  </sheetViews>
  <sheetFormatPr defaultColWidth="8.81640625" defaultRowHeight="14.5" x14ac:dyDescent="0.35"/>
  <cols>
    <col min="1" max="1" width="6.36328125" customWidth="1"/>
    <col min="2" max="2" width="5.1796875" bestFit="1" customWidth="1"/>
    <col min="3" max="3" width="12" customWidth="1"/>
    <col min="4" max="4" width="16.36328125" customWidth="1"/>
    <col min="5" max="5" width="5" bestFit="1" customWidth="1"/>
    <col min="6" max="11" width="3.81640625" hidden="1" customWidth="1"/>
    <col min="12" max="12" width="6.81640625" bestFit="1" customWidth="1"/>
    <col min="13" max="13" width="3.81640625" bestFit="1" customWidth="1"/>
    <col min="14" max="14" width="7" hidden="1" customWidth="1"/>
    <col min="15" max="19" width="3.81640625" hidden="1" customWidth="1"/>
    <col min="20" max="20" width="7" bestFit="1" customWidth="1"/>
    <col min="21" max="21" width="3.81640625" customWidth="1"/>
    <col min="22" max="22" width="7.81640625" bestFit="1" customWidth="1"/>
    <col min="23" max="23" width="4" bestFit="1" customWidth="1"/>
    <col min="24" max="24" width="8.36328125" bestFit="1" customWidth="1"/>
    <col min="25" max="25" width="3.453125" bestFit="1" customWidth="1"/>
    <col min="26" max="26" width="7.453125" bestFit="1" customWidth="1"/>
    <col min="27" max="28" width="3.1796875" customWidth="1"/>
  </cols>
  <sheetData>
    <row r="1" spans="1:29" s="6" customFormat="1" ht="18" x14ac:dyDescent="0.4">
      <c r="A1" s="5" t="s">
        <v>711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9" s="8" customFormat="1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9" s="8" customFormat="1" ht="18" x14ac:dyDescent="0.4">
      <c r="A3" s="5" t="s">
        <v>668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9" s="8" customFormat="1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9" s="33" customFormat="1" ht="18" x14ac:dyDescent="0.4">
      <c r="A5" s="19" t="s">
        <v>712</v>
      </c>
      <c r="B5" s="19"/>
      <c r="C5" s="19"/>
      <c r="D5" s="17"/>
      <c r="E5" s="17"/>
      <c r="F5" s="17"/>
      <c r="G5" s="17"/>
      <c r="H5" s="17"/>
      <c r="I5" s="17"/>
      <c r="J5" s="17"/>
      <c r="K5" s="17"/>
      <c r="L5" s="17" t="s">
        <v>682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29"/>
      <c r="Y5" s="17"/>
      <c r="Z5" s="17">
        <v>1165</v>
      </c>
    </row>
    <row r="6" spans="1:29" s="33" customFormat="1" ht="18" x14ac:dyDescent="0.4">
      <c r="A6" s="19" t="s">
        <v>713</v>
      </c>
      <c r="B6" s="19"/>
      <c r="C6" s="19"/>
      <c r="D6" s="17"/>
      <c r="E6" s="17"/>
      <c r="F6" s="17"/>
      <c r="G6" s="17"/>
      <c r="H6" s="17"/>
      <c r="I6" s="17"/>
      <c r="J6" s="17"/>
      <c r="K6" s="17"/>
      <c r="L6" s="17" t="s">
        <v>680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9"/>
      <c r="Y6" s="17"/>
      <c r="Z6" s="17">
        <v>1159</v>
      </c>
    </row>
    <row r="7" spans="1:29" s="33" customFormat="1" ht="18" x14ac:dyDescent="0.4">
      <c r="A7" s="19" t="s">
        <v>714</v>
      </c>
      <c r="B7" s="19"/>
      <c r="C7" s="19"/>
      <c r="D7" s="17"/>
      <c r="E7" s="17"/>
      <c r="F7" s="17"/>
      <c r="G7" s="17"/>
      <c r="H7" s="17"/>
      <c r="I7" s="17"/>
      <c r="J7" s="17"/>
      <c r="K7" s="17"/>
      <c r="L7" s="17" t="s">
        <v>715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34"/>
      <c r="Y7" s="17"/>
      <c r="Z7" s="17">
        <v>1145</v>
      </c>
    </row>
    <row r="8" spans="1:29" ht="18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33"/>
      <c r="AB8" s="33"/>
      <c r="AC8" s="33"/>
    </row>
    <row r="9" spans="1:29" ht="15.5" x14ac:dyDescent="0.35">
      <c r="A9" s="35" t="s">
        <v>667</v>
      </c>
      <c r="B9" s="35" t="s">
        <v>0</v>
      </c>
      <c r="C9" s="36" t="s">
        <v>1</v>
      </c>
      <c r="D9" s="36" t="s">
        <v>2</v>
      </c>
      <c r="E9" s="37" t="s">
        <v>3</v>
      </c>
      <c r="F9" s="37">
        <v>1</v>
      </c>
      <c r="G9" s="37">
        <v>2</v>
      </c>
      <c r="H9" s="37">
        <v>3</v>
      </c>
      <c r="I9" s="37">
        <v>4</v>
      </c>
      <c r="J9" s="37">
        <v>5</v>
      </c>
      <c r="K9" s="37">
        <v>6</v>
      </c>
      <c r="L9" s="37" t="s">
        <v>672</v>
      </c>
      <c r="M9" s="37" t="s">
        <v>678</v>
      </c>
      <c r="N9" s="37">
        <v>1</v>
      </c>
      <c r="O9" s="37">
        <v>2</v>
      </c>
      <c r="P9" s="37">
        <v>3</v>
      </c>
      <c r="Q9" s="37">
        <v>4</v>
      </c>
      <c r="R9" s="37">
        <v>5</v>
      </c>
      <c r="S9" s="37">
        <v>6</v>
      </c>
      <c r="T9" s="37" t="s">
        <v>716</v>
      </c>
      <c r="U9" s="37" t="s">
        <v>717</v>
      </c>
      <c r="V9" s="37" t="s">
        <v>718</v>
      </c>
      <c r="W9" s="37" t="s">
        <v>719</v>
      </c>
      <c r="X9" s="38" t="s">
        <v>673</v>
      </c>
      <c r="Y9" s="38" t="s">
        <v>720</v>
      </c>
      <c r="Z9" s="37" t="s">
        <v>674</v>
      </c>
    </row>
    <row r="10" spans="1:29" ht="15.5" x14ac:dyDescent="0.35">
      <c r="A10" s="9">
        <v>1</v>
      </c>
      <c r="B10" s="9">
        <v>360</v>
      </c>
      <c r="C10" s="21" t="s">
        <v>200</v>
      </c>
      <c r="D10" s="21" t="s">
        <v>201</v>
      </c>
      <c r="E10" s="39"/>
      <c r="F10" s="9">
        <v>97</v>
      </c>
      <c r="G10" s="9">
        <v>99</v>
      </c>
      <c r="H10" s="9">
        <v>99</v>
      </c>
      <c r="I10" s="9">
        <v>95</v>
      </c>
      <c r="J10" s="9">
        <v>95</v>
      </c>
      <c r="K10" s="9">
        <v>96</v>
      </c>
      <c r="L10" s="9">
        <v>581</v>
      </c>
      <c r="M10" s="23">
        <v>20</v>
      </c>
      <c r="N10" s="9">
        <v>95</v>
      </c>
      <c r="O10" s="9">
        <v>95</v>
      </c>
      <c r="P10" s="9">
        <v>98</v>
      </c>
      <c r="Q10" s="9">
        <v>98</v>
      </c>
      <c r="R10" s="9">
        <v>98</v>
      </c>
      <c r="S10" s="9">
        <v>94</v>
      </c>
      <c r="T10" s="9">
        <v>578</v>
      </c>
      <c r="U10" s="9">
        <v>19</v>
      </c>
      <c r="V10" s="23">
        <f t="shared" ref="V10:W41" si="0">T10+L10</f>
        <v>1159</v>
      </c>
      <c r="W10" s="23">
        <f t="shared" si="0"/>
        <v>39</v>
      </c>
      <c r="X10" s="40">
        <v>217.7</v>
      </c>
      <c r="Y10" s="41">
        <v>6</v>
      </c>
      <c r="Z10" s="41">
        <f t="shared" ref="Z10:Z73" si="1">V10+Y10</f>
        <v>1165</v>
      </c>
    </row>
    <row r="11" spans="1:29" ht="15.5" x14ac:dyDescent="0.35">
      <c r="A11" s="9">
        <v>2</v>
      </c>
      <c r="B11" s="9">
        <v>238</v>
      </c>
      <c r="C11" s="21" t="s">
        <v>204</v>
      </c>
      <c r="D11" s="21" t="s">
        <v>10</v>
      </c>
      <c r="E11" s="39"/>
      <c r="F11" s="9">
        <v>91</v>
      </c>
      <c r="G11" s="9">
        <v>96</v>
      </c>
      <c r="H11" s="9">
        <v>96</v>
      </c>
      <c r="I11" s="9">
        <v>95</v>
      </c>
      <c r="J11" s="9">
        <v>97</v>
      </c>
      <c r="K11" s="9">
        <v>98</v>
      </c>
      <c r="L11" s="9">
        <v>573</v>
      </c>
      <c r="M11" s="23">
        <v>20</v>
      </c>
      <c r="N11" s="9">
        <v>96</v>
      </c>
      <c r="O11" s="9">
        <v>99</v>
      </c>
      <c r="P11" s="9">
        <v>97</v>
      </c>
      <c r="Q11" s="9">
        <v>99</v>
      </c>
      <c r="R11" s="9">
        <v>96</v>
      </c>
      <c r="S11" s="9">
        <v>94</v>
      </c>
      <c r="T11" s="9">
        <v>581</v>
      </c>
      <c r="U11" s="9">
        <v>20</v>
      </c>
      <c r="V11" s="23">
        <f t="shared" si="0"/>
        <v>1154</v>
      </c>
      <c r="W11" s="23">
        <f t="shared" si="0"/>
        <v>40</v>
      </c>
      <c r="X11" s="40">
        <v>194.5</v>
      </c>
      <c r="Y11" s="41">
        <v>5</v>
      </c>
      <c r="Z11" s="41">
        <f t="shared" si="1"/>
        <v>1159</v>
      </c>
    </row>
    <row r="12" spans="1:29" ht="15.5" x14ac:dyDescent="0.35">
      <c r="A12" s="9">
        <v>3</v>
      </c>
      <c r="B12" s="9">
        <v>134</v>
      </c>
      <c r="C12" s="21" t="s">
        <v>202</v>
      </c>
      <c r="D12" s="21" t="s">
        <v>9</v>
      </c>
      <c r="E12" s="42" t="s">
        <v>721</v>
      </c>
      <c r="F12" s="9">
        <v>94</v>
      </c>
      <c r="G12" s="9">
        <v>95</v>
      </c>
      <c r="H12" s="9">
        <v>98</v>
      </c>
      <c r="I12" s="9">
        <v>97</v>
      </c>
      <c r="J12" s="9">
        <v>94</v>
      </c>
      <c r="K12" s="9">
        <v>94</v>
      </c>
      <c r="L12" s="9">
        <v>572</v>
      </c>
      <c r="M12" s="23">
        <v>14</v>
      </c>
      <c r="N12" s="9">
        <v>97</v>
      </c>
      <c r="O12" s="9">
        <v>97</v>
      </c>
      <c r="P12" s="9">
        <v>96</v>
      </c>
      <c r="Q12" s="9">
        <v>97</v>
      </c>
      <c r="R12" s="9">
        <v>97</v>
      </c>
      <c r="S12" s="9">
        <v>96</v>
      </c>
      <c r="T12" s="9">
        <v>580</v>
      </c>
      <c r="U12" s="9">
        <v>13</v>
      </c>
      <c r="V12" s="23">
        <f t="shared" si="0"/>
        <v>1152</v>
      </c>
      <c r="W12" s="23">
        <f t="shared" si="0"/>
        <v>27</v>
      </c>
      <c r="X12" s="40"/>
      <c r="Y12" s="41"/>
      <c r="Z12" s="41">
        <f t="shared" si="1"/>
        <v>1152</v>
      </c>
    </row>
    <row r="13" spans="1:29" ht="15.5" x14ac:dyDescent="0.35">
      <c r="A13" s="9">
        <v>4</v>
      </c>
      <c r="B13" s="9">
        <v>411</v>
      </c>
      <c r="C13" s="21" t="s">
        <v>393</v>
      </c>
      <c r="D13" s="21" t="s">
        <v>394</v>
      </c>
      <c r="F13" s="9">
        <v>94</v>
      </c>
      <c r="G13" s="9">
        <v>95</v>
      </c>
      <c r="H13" s="9">
        <v>95</v>
      </c>
      <c r="I13" s="9">
        <v>95</v>
      </c>
      <c r="J13" s="9">
        <v>94</v>
      </c>
      <c r="K13" s="9">
        <v>97</v>
      </c>
      <c r="L13" s="9">
        <v>570</v>
      </c>
      <c r="M13" s="23">
        <v>10</v>
      </c>
      <c r="N13" s="9">
        <v>96</v>
      </c>
      <c r="O13" s="9">
        <v>93</v>
      </c>
      <c r="P13" s="9">
        <v>93</v>
      </c>
      <c r="Q13" s="9">
        <v>97</v>
      </c>
      <c r="R13" s="9">
        <v>94</v>
      </c>
      <c r="S13" s="9">
        <v>94</v>
      </c>
      <c r="T13" s="9">
        <v>567</v>
      </c>
      <c r="U13" s="9">
        <v>16</v>
      </c>
      <c r="V13" s="23">
        <f t="shared" si="0"/>
        <v>1137</v>
      </c>
      <c r="W13" s="23">
        <f t="shared" si="0"/>
        <v>26</v>
      </c>
      <c r="X13" s="40">
        <v>238.9</v>
      </c>
      <c r="Y13" s="41">
        <v>8</v>
      </c>
      <c r="Z13" s="41">
        <f t="shared" si="1"/>
        <v>1145</v>
      </c>
    </row>
    <row r="14" spans="1:29" ht="15.5" x14ac:dyDescent="0.35">
      <c r="A14" s="9">
        <v>5</v>
      </c>
      <c r="B14" s="9">
        <v>295</v>
      </c>
      <c r="C14" s="21" t="s">
        <v>219</v>
      </c>
      <c r="D14" s="21" t="s">
        <v>220</v>
      </c>
      <c r="E14" s="39" t="s">
        <v>644</v>
      </c>
      <c r="F14" s="9">
        <v>97</v>
      </c>
      <c r="G14" s="9">
        <v>97</v>
      </c>
      <c r="H14" s="9">
        <v>95</v>
      </c>
      <c r="I14" s="9">
        <v>94</v>
      </c>
      <c r="J14" s="9">
        <v>95</v>
      </c>
      <c r="K14" s="9">
        <v>94</v>
      </c>
      <c r="L14" s="9">
        <v>572</v>
      </c>
      <c r="M14" s="23">
        <v>16</v>
      </c>
      <c r="N14" s="9">
        <v>93</v>
      </c>
      <c r="O14" s="9">
        <v>97</v>
      </c>
      <c r="P14" s="9">
        <v>96</v>
      </c>
      <c r="Q14" s="9">
        <v>92</v>
      </c>
      <c r="R14" s="9">
        <v>95</v>
      </c>
      <c r="S14" s="9">
        <v>89</v>
      </c>
      <c r="T14" s="9">
        <v>562</v>
      </c>
      <c r="U14" s="9">
        <v>10</v>
      </c>
      <c r="V14" s="23">
        <f t="shared" si="0"/>
        <v>1134</v>
      </c>
      <c r="W14" s="23">
        <f t="shared" si="0"/>
        <v>26</v>
      </c>
      <c r="X14" s="40">
        <v>237.7</v>
      </c>
      <c r="Y14" s="41">
        <v>7</v>
      </c>
      <c r="Z14" s="41">
        <f t="shared" si="1"/>
        <v>1141</v>
      </c>
    </row>
    <row r="15" spans="1:29" ht="15.5" x14ac:dyDescent="0.35">
      <c r="A15" s="9">
        <v>6</v>
      </c>
      <c r="B15" s="9">
        <v>303</v>
      </c>
      <c r="C15" s="21" t="s">
        <v>217</v>
      </c>
      <c r="D15" s="21" t="s">
        <v>218</v>
      </c>
      <c r="E15" s="39" t="s">
        <v>644</v>
      </c>
      <c r="F15" s="9">
        <v>91</v>
      </c>
      <c r="G15" s="9">
        <v>95</v>
      </c>
      <c r="H15" s="9">
        <v>95</v>
      </c>
      <c r="I15" s="9">
        <v>96</v>
      </c>
      <c r="J15" s="9">
        <v>96</v>
      </c>
      <c r="K15" s="9">
        <v>92</v>
      </c>
      <c r="L15" s="9">
        <v>565</v>
      </c>
      <c r="M15" s="23">
        <v>13</v>
      </c>
      <c r="N15" s="9">
        <v>97</v>
      </c>
      <c r="O15" s="9">
        <v>95</v>
      </c>
      <c r="P15" s="9">
        <v>95</v>
      </c>
      <c r="Q15" s="9">
        <v>95</v>
      </c>
      <c r="R15" s="9">
        <v>95</v>
      </c>
      <c r="S15" s="9">
        <v>96</v>
      </c>
      <c r="T15" s="9">
        <v>573</v>
      </c>
      <c r="U15" s="9">
        <v>18</v>
      </c>
      <c r="V15" s="23">
        <f t="shared" si="0"/>
        <v>1138</v>
      </c>
      <c r="W15" s="23">
        <f t="shared" si="0"/>
        <v>31</v>
      </c>
      <c r="X15" s="40">
        <v>113.7</v>
      </c>
      <c r="Y15" s="41">
        <v>1</v>
      </c>
      <c r="Z15" s="41">
        <f t="shared" si="1"/>
        <v>1139</v>
      </c>
    </row>
    <row r="16" spans="1:29" ht="15.5" x14ac:dyDescent="0.35">
      <c r="A16" s="9">
        <v>7</v>
      </c>
      <c r="B16" s="9">
        <v>444</v>
      </c>
      <c r="C16" s="21" t="s">
        <v>385</v>
      </c>
      <c r="D16" s="21" t="s">
        <v>386</v>
      </c>
      <c r="E16" s="9" t="s">
        <v>644</v>
      </c>
      <c r="F16" s="9">
        <v>94</v>
      </c>
      <c r="G16" s="9">
        <v>95</v>
      </c>
      <c r="H16" s="9">
        <v>93</v>
      </c>
      <c r="I16" s="9">
        <v>94</v>
      </c>
      <c r="J16" s="9">
        <v>97</v>
      </c>
      <c r="K16" s="9">
        <v>95</v>
      </c>
      <c r="L16" s="39">
        <f>SUM(F16:K16)</f>
        <v>568</v>
      </c>
      <c r="M16" s="23">
        <v>18</v>
      </c>
      <c r="N16" s="9">
        <v>94</v>
      </c>
      <c r="O16" s="9">
        <v>93</v>
      </c>
      <c r="P16" s="9">
        <v>92</v>
      </c>
      <c r="Q16" s="9">
        <v>94</v>
      </c>
      <c r="R16" s="9">
        <v>97</v>
      </c>
      <c r="S16" s="9">
        <v>98</v>
      </c>
      <c r="T16" s="9">
        <v>568</v>
      </c>
      <c r="U16" s="9">
        <v>10</v>
      </c>
      <c r="V16" s="23">
        <f t="shared" si="0"/>
        <v>1136</v>
      </c>
      <c r="W16" s="23">
        <f t="shared" si="0"/>
        <v>28</v>
      </c>
      <c r="X16" s="40">
        <v>134</v>
      </c>
      <c r="Y16" s="41">
        <v>2</v>
      </c>
      <c r="Z16" s="41">
        <f t="shared" si="1"/>
        <v>1138</v>
      </c>
    </row>
    <row r="17" spans="1:26" ht="15.5" x14ac:dyDescent="0.35">
      <c r="A17" s="9">
        <v>8</v>
      </c>
      <c r="B17" s="9">
        <v>331</v>
      </c>
      <c r="C17" s="21" t="s">
        <v>215</v>
      </c>
      <c r="D17" s="21" t="s">
        <v>216</v>
      </c>
      <c r="E17" s="39"/>
      <c r="F17" s="9">
        <v>95</v>
      </c>
      <c r="G17" s="9">
        <v>96</v>
      </c>
      <c r="H17" s="9">
        <v>91</v>
      </c>
      <c r="I17" s="9">
        <v>95</v>
      </c>
      <c r="J17" s="9">
        <v>97</v>
      </c>
      <c r="K17" s="9">
        <v>96</v>
      </c>
      <c r="L17" s="9">
        <v>570</v>
      </c>
      <c r="M17" s="23">
        <v>18</v>
      </c>
      <c r="N17" s="9">
        <v>97</v>
      </c>
      <c r="O17" s="9">
        <v>92</v>
      </c>
      <c r="P17" s="9">
        <v>91</v>
      </c>
      <c r="Q17" s="9">
        <v>93</v>
      </c>
      <c r="R17" s="9">
        <v>96</v>
      </c>
      <c r="S17" s="9">
        <v>94</v>
      </c>
      <c r="T17" s="9">
        <v>563</v>
      </c>
      <c r="U17" s="9">
        <v>13</v>
      </c>
      <c r="V17" s="23">
        <f t="shared" si="0"/>
        <v>1133</v>
      </c>
      <c r="W17" s="23">
        <f t="shared" si="0"/>
        <v>31</v>
      </c>
      <c r="X17" s="40">
        <v>153.9</v>
      </c>
      <c r="Y17" s="41">
        <v>3</v>
      </c>
      <c r="Z17" s="41">
        <f t="shared" si="1"/>
        <v>1136</v>
      </c>
    </row>
    <row r="18" spans="1:26" ht="15.5" x14ac:dyDescent="0.35">
      <c r="A18" s="9">
        <v>9</v>
      </c>
      <c r="B18" s="9">
        <v>499</v>
      </c>
      <c r="C18" s="21" t="s">
        <v>397</v>
      </c>
      <c r="D18" s="21" t="s">
        <v>189</v>
      </c>
      <c r="E18" s="9" t="s">
        <v>14</v>
      </c>
      <c r="F18" s="9">
        <v>93</v>
      </c>
      <c r="G18" s="9">
        <v>96</v>
      </c>
      <c r="H18" s="9">
        <v>94</v>
      </c>
      <c r="I18" s="9">
        <v>96</v>
      </c>
      <c r="J18" s="9">
        <v>93</v>
      </c>
      <c r="K18" s="9">
        <v>93</v>
      </c>
      <c r="L18" s="39">
        <f>SUM(F18:K18)</f>
        <v>565</v>
      </c>
      <c r="M18" s="23">
        <v>15</v>
      </c>
      <c r="N18" s="23">
        <v>99</v>
      </c>
      <c r="O18" s="23">
        <v>93</v>
      </c>
      <c r="P18" s="23">
        <v>95</v>
      </c>
      <c r="Q18" s="23">
        <v>95</v>
      </c>
      <c r="R18" s="23">
        <v>91</v>
      </c>
      <c r="S18" s="23">
        <v>98</v>
      </c>
      <c r="T18" s="9">
        <v>571</v>
      </c>
      <c r="U18" s="23">
        <v>17</v>
      </c>
      <c r="V18" s="23">
        <f t="shared" si="0"/>
        <v>1136</v>
      </c>
      <c r="W18" s="23">
        <f t="shared" si="0"/>
        <v>32</v>
      </c>
      <c r="X18" s="40"/>
      <c r="Y18" s="41"/>
      <c r="Z18" s="41">
        <f t="shared" si="1"/>
        <v>1136</v>
      </c>
    </row>
    <row r="19" spans="1:26" ht="15.5" x14ac:dyDescent="0.35">
      <c r="A19" s="9">
        <v>10</v>
      </c>
      <c r="B19" s="9">
        <v>154</v>
      </c>
      <c r="C19" s="21" t="s">
        <v>205</v>
      </c>
      <c r="D19" s="21" t="s">
        <v>206</v>
      </c>
      <c r="E19" s="39"/>
      <c r="F19" s="9">
        <v>93</v>
      </c>
      <c r="G19" s="9">
        <v>92</v>
      </c>
      <c r="H19" s="9">
        <v>96</v>
      </c>
      <c r="I19" s="9">
        <v>94</v>
      </c>
      <c r="J19" s="9">
        <v>95</v>
      </c>
      <c r="K19" s="9">
        <v>95</v>
      </c>
      <c r="L19" s="9">
        <v>565</v>
      </c>
      <c r="M19" s="23">
        <v>14</v>
      </c>
      <c r="N19" s="9">
        <v>94</v>
      </c>
      <c r="O19" s="9">
        <v>93</v>
      </c>
      <c r="P19" s="9">
        <v>94</v>
      </c>
      <c r="Q19" s="9">
        <v>95</v>
      </c>
      <c r="R19" s="9">
        <v>94</v>
      </c>
      <c r="S19" s="9">
        <v>93</v>
      </c>
      <c r="T19" s="9">
        <v>563</v>
      </c>
      <c r="U19" s="9">
        <v>12</v>
      </c>
      <c r="V19" s="23">
        <f t="shared" si="0"/>
        <v>1128</v>
      </c>
      <c r="W19" s="23">
        <f t="shared" si="0"/>
        <v>26</v>
      </c>
      <c r="X19" s="40">
        <v>172</v>
      </c>
      <c r="Y19" s="41">
        <v>4</v>
      </c>
      <c r="Z19" s="41">
        <f t="shared" si="1"/>
        <v>1132</v>
      </c>
    </row>
    <row r="20" spans="1:26" ht="15.5" x14ac:dyDescent="0.35">
      <c r="A20" s="9">
        <v>11</v>
      </c>
      <c r="B20" s="9">
        <v>252</v>
      </c>
      <c r="C20" s="21" t="s">
        <v>203</v>
      </c>
      <c r="D20" s="21" t="s">
        <v>371</v>
      </c>
      <c r="F20" s="9">
        <v>92</v>
      </c>
      <c r="G20" s="9">
        <v>94</v>
      </c>
      <c r="H20" s="9">
        <v>95</v>
      </c>
      <c r="I20" s="9">
        <v>94</v>
      </c>
      <c r="J20" s="9">
        <v>92</v>
      </c>
      <c r="K20" s="9">
        <v>94</v>
      </c>
      <c r="L20" s="39">
        <f>SUM(F20:K20)</f>
        <v>561</v>
      </c>
      <c r="M20" s="23">
        <v>17</v>
      </c>
      <c r="N20" s="9">
        <v>94</v>
      </c>
      <c r="O20" s="9">
        <v>92</v>
      </c>
      <c r="P20" s="9">
        <v>95</v>
      </c>
      <c r="Q20" s="9">
        <v>94</v>
      </c>
      <c r="R20" s="9">
        <v>94</v>
      </c>
      <c r="S20" s="9">
        <v>94</v>
      </c>
      <c r="T20" s="9">
        <v>563</v>
      </c>
      <c r="U20" s="9">
        <v>13</v>
      </c>
      <c r="V20" s="23">
        <f t="shared" si="0"/>
        <v>1124</v>
      </c>
      <c r="W20" s="23">
        <f t="shared" si="0"/>
        <v>30</v>
      </c>
      <c r="X20" s="40"/>
      <c r="Y20" s="41"/>
      <c r="Z20" s="41">
        <f t="shared" si="1"/>
        <v>1124</v>
      </c>
    </row>
    <row r="21" spans="1:26" ht="15.5" x14ac:dyDescent="0.35">
      <c r="A21" s="9">
        <v>12</v>
      </c>
      <c r="B21" s="9">
        <v>160</v>
      </c>
      <c r="C21" s="21" t="s">
        <v>232</v>
      </c>
      <c r="D21" s="21" t="s">
        <v>364</v>
      </c>
      <c r="E21" s="39" t="s">
        <v>644</v>
      </c>
      <c r="F21" s="9">
        <v>91</v>
      </c>
      <c r="G21" s="9">
        <v>90</v>
      </c>
      <c r="H21" s="9">
        <v>98</v>
      </c>
      <c r="I21" s="9">
        <v>92</v>
      </c>
      <c r="J21" s="9">
        <v>95</v>
      </c>
      <c r="K21" s="9">
        <v>90</v>
      </c>
      <c r="L21" s="9">
        <v>556</v>
      </c>
      <c r="M21" s="23">
        <v>12</v>
      </c>
      <c r="N21" s="9">
        <v>93</v>
      </c>
      <c r="O21" s="9">
        <v>96</v>
      </c>
      <c r="P21" s="9">
        <v>94</v>
      </c>
      <c r="Q21" s="9">
        <v>94</v>
      </c>
      <c r="R21" s="9">
        <v>97</v>
      </c>
      <c r="S21" s="9">
        <v>91</v>
      </c>
      <c r="T21" s="9">
        <v>565</v>
      </c>
      <c r="U21" s="9">
        <v>8</v>
      </c>
      <c r="V21" s="23">
        <f t="shared" si="0"/>
        <v>1121</v>
      </c>
      <c r="W21" s="23">
        <f t="shared" si="0"/>
        <v>20</v>
      </c>
      <c r="X21" s="40"/>
      <c r="Y21" s="41"/>
      <c r="Z21" s="41">
        <f t="shared" si="1"/>
        <v>1121</v>
      </c>
    </row>
    <row r="22" spans="1:26" ht="15.5" x14ac:dyDescent="0.35">
      <c r="A22" s="9">
        <v>13</v>
      </c>
      <c r="B22" s="9">
        <v>135</v>
      </c>
      <c r="C22" s="21" t="s">
        <v>224</v>
      </c>
      <c r="D22" s="21" t="s">
        <v>9</v>
      </c>
      <c r="E22" s="39"/>
      <c r="F22" s="9">
        <v>92</v>
      </c>
      <c r="G22" s="9">
        <v>91</v>
      </c>
      <c r="H22" s="9">
        <v>91</v>
      </c>
      <c r="I22" s="9">
        <v>92</v>
      </c>
      <c r="J22" s="9">
        <v>98</v>
      </c>
      <c r="K22" s="9">
        <v>88</v>
      </c>
      <c r="L22" s="9">
        <v>552</v>
      </c>
      <c r="M22" s="23">
        <v>11</v>
      </c>
      <c r="N22" s="9">
        <v>97</v>
      </c>
      <c r="O22" s="9">
        <v>92</v>
      </c>
      <c r="P22" s="9">
        <v>96</v>
      </c>
      <c r="Q22" s="9">
        <v>94</v>
      </c>
      <c r="R22" s="9">
        <v>93</v>
      </c>
      <c r="S22" s="9">
        <v>96</v>
      </c>
      <c r="T22" s="9">
        <v>568</v>
      </c>
      <c r="U22" s="9">
        <v>11</v>
      </c>
      <c r="V22" s="23">
        <f t="shared" si="0"/>
        <v>1120</v>
      </c>
      <c r="W22" s="23">
        <f t="shared" si="0"/>
        <v>22</v>
      </c>
      <c r="X22" s="40"/>
      <c r="Y22" s="41"/>
      <c r="Z22" s="41">
        <f t="shared" si="1"/>
        <v>1120</v>
      </c>
    </row>
    <row r="23" spans="1:26" ht="15.5" x14ac:dyDescent="0.35">
      <c r="A23" s="9">
        <v>14</v>
      </c>
      <c r="B23" s="9">
        <v>491</v>
      </c>
      <c r="C23" s="21" t="s">
        <v>230</v>
      </c>
      <c r="D23" s="21" t="s">
        <v>6</v>
      </c>
      <c r="E23" s="39" t="s">
        <v>644</v>
      </c>
      <c r="F23" s="9">
        <v>93</v>
      </c>
      <c r="G23" s="9">
        <v>92</v>
      </c>
      <c r="H23" s="9">
        <v>94</v>
      </c>
      <c r="I23" s="9">
        <v>90</v>
      </c>
      <c r="J23" s="9">
        <v>94</v>
      </c>
      <c r="K23" s="9">
        <v>93</v>
      </c>
      <c r="L23" s="9">
        <v>556</v>
      </c>
      <c r="M23" s="23">
        <v>11</v>
      </c>
      <c r="N23" s="9">
        <v>95</v>
      </c>
      <c r="O23" s="9">
        <v>93</v>
      </c>
      <c r="P23" s="9">
        <v>94</v>
      </c>
      <c r="Q23" s="9">
        <v>95</v>
      </c>
      <c r="R23" s="9">
        <v>95</v>
      </c>
      <c r="S23" s="9">
        <v>89</v>
      </c>
      <c r="T23" s="9">
        <v>561</v>
      </c>
      <c r="U23" s="9">
        <v>11</v>
      </c>
      <c r="V23" s="23">
        <f t="shared" si="0"/>
        <v>1117</v>
      </c>
      <c r="W23" s="23">
        <f t="shared" si="0"/>
        <v>22</v>
      </c>
      <c r="X23" s="40"/>
      <c r="Y23" s="41"/>
      <c r="Z23" s="41">
        <f t="shared" si="1"/>
        <v>1117</v>
      </c>
    </row>
    <row r="24" spans="1:26" ht="15.5" x14ac:dyDescent="0.35">
      <c r="A24" s="9">
        <v>15</v>
      </c>
      <c r="B24" s="9">
        <v>266</v>
      </c>
      <c r="C24" s="21" t="s">
        <v>222</v>
      </c>
      <c r="D24" s="21" t="s">
        <v>223</v>
      </c>
      <c r="E24" s="39" t="s">
        <v>644</v>
      </c>
      <c r="F24" s="9">
        <v>96</v>
      </c>
      <c r="G24" s="9">
        <v>90</v>
      </c>
      <c r="H24" s="9">
        <v>94</v>
      </c>
      <c r="I24" s="9">
        <v>93</v>
      </c>
      <c r="J24" s="9">
        <v>98</v>
      </c>
      <c r="K24" s="9">
        <v>93</v>
      </c>
      <c r="L24" s="9">
        <v>564</v>
      </c>
      <c r="M24" s="23">
        <v>10</v>
      </c>
      <c r="N24" s="9">
        <v>93</v>
      </c>
      <c r="O24" s="9">
        <v>98</v>
      </c>
      <c r="P24" s="9">
        <v>92</v>
      </c>
      <c r="Q24" s="9">
        <v>87</v>
      </c>
      <c r="R24" s="9">
        <v>93</v>
      </c>
      <c r="S24" s="9">
        <v>89</v>
      </c>
      <c r="T24" s="9">
        <v>552</v>
      </c>
      <c r="U24" s="9">
        <v>11</v>
      </c>
      <c r="V24" s="23">
        <f t="shared" si="0"/>
        <v>1116</v>
      </c>
      <c r="W24" s="23">
        <f t="shared" si="0"/>
        <v>21</v>
      </c>
      <c r="X24" s="40"/>
      <c r="Y24" s="41"/>
      <c r="Z24" s="41">
        <f t="shared" si="1"/>
        <v>1116</v>
      </c>
    </row>
    <row r="25" spans="1:26" ht="15.5" x14ac:dyDescent="0.35">
      <c r="A25" s="9">
        <v>16</v>
      </c>
      <c r="B25" s="9">
        <v>229</v>
      </c>
      <c r="C25" s="21" t="s">
        <v>207</v>
      </c>
      <c r="D25" s="21" t="s">
        <v>208</v>
      </c>
      <c r="E25" s="39"/>
      <c r="F25" s="9">
        <v>93</v>
      </c>
      <c r="G25" s="9">
        <v>92</v>
      </c>
      <c r="H25" s="9">
        <v>92</v>
      </c>
      <c r="I25" s="9">
        <v>90</v>
      </c>
      <c r="J25" s="9">
        <v>95</v>
      </c>
      <c r="K25" s="9">
        <v>94</v>
      </c>
      <c r="L25" s="39">
        <f>SUM(F25:K25)</f>
        <v>556</v>
      </c>
      <c r="M25" s="23">
        <v>11</v>
      </c>
      <c r="N25" s="9">
        <v>93</v>
      </c>
      <c r="O25" s="9">
        <v>93</v>
      </c>
      <c r="P25" s="9">
        <v>92</v>
      </c>
      <c r="Q25" s="9">
        <v>94</v>
      </c>
      <c r="R25" s="9">
        <v>95</v>
      </c>
      <c r="S25" s="9">
        <v>91</v>
      </c>
      <c r="T25" s="9">
        <v>558</v>
      </c>
      <c r="U25" s="9">
        <v>13</v>
      </c>
      <c r="V25" s="23">
        <f t="shared" si="0"/>
        <v>1114</v>
      </c>
      <c r="W25" s="23">
        <f t="shared" si="0"/>
        <v>24</v>
      </c>
      <c r="X25" s="40"/>
      <c r="Y25" s="41"/>
      <c r="Z25" s="41">
        <f t="shared" si="1"/>
        <v>1114</v>
      </c>
    </row>
    <row r="26" spans="1:26" ht="15.5" x14ac:dyDescent="0.35">
      <c r="A26" s="9">
        <v>17</v>
      </c>
      <c r="B26" s="9">
        <v>393</v>
      </c>
      <c r="C26" s="21" t="s">
        <v>209</v>
      </c>
      <c r="D26" s="21" t="s">
        <v>11</v>
      </c>
      <c r="E26" s="39" t="s">
        <v>644</v>
      </c>
      <c r="F26" s="9">
        <v>92</v>
      </c>
      <c r="G26" s="9">
        <v>92</v>
      </c>
      <c r="H26" s="9">
        <v>91</v>
      </c>
      <c r="I26" s="9">
        <v>92</v>
      </c>
      <c r="J26" s="9">
        <v>91</v>
      </c>
      <c r="K26" s="9">
        <v>89</v>
      </c>
      <c r="L26" s="9">
        <v>547</v>
      </c>
      <c r="M26" s="23">
        <v>7</v>
      </c>
      <c r="N26" s="9">
        <v>95</v>
      </c>
      <c r="O26" s="9">
        <v>96</v>
      </c>
      <c r="P26" s="9">
        <v>98</v>
      </c>
      <c r="Q26" s="9">
        <v>93</v>
      </c>
      <c r="R26" s="9">
        <v>95</v>
      </c>
      <c r="S26" s="9">
        <v>90</v>
      </c>
      <c r="T26" s="9">
        <v>567</v>
      </c>
      <c r="U26" s="9">
        <v>13</v>
      </c>
      <c r="V26" s="23">
        <f t="shared" si="0"/>
        <v>1114</v>
      </c>
      <c r="W26" s="23">
        <f t="shared" si="0"/>
        <v>20</v>
      </c>
      <c r="X26" s="40"/>
      <c r="Y26" s="41"/>
      <c r="Z26" s="41">
        <f t="shared" si="1"/>
        <v>1114</v>
      </c>
    </row>
    <row r="27" spans="1:26" ht="15.5" x14ac:dyDescent="0.35">
      <c r="A27" s="9">
        <v>18</v>
      </c>
      <c r="B27" s="9">
        <v>508</v>
      </c>
      <c r="C27" s="21" t="s">
        <v>316</v>
      </c>
      <c r="D27" s="21" t="s">
        <v>398</v>
      </c>
      <c r="E27" s="9" t="s">
        <v>14</v>
      </c>
      <c r="F27" s="9">
        <v>92</v>
      </c>
      <c r="G27" s="9">
        <v>92</v>
      </c>
      <c r="H27" s="9">
        <v>92</v>
      </c>
      <c r="I27" s="9">
        <v>94</v>
      </c>
      <c r="J27" s="9">
        <v>91</v>
      </c>
      <c r="K27" s="9">
        <v>97</v>
      </c>
      <c r="L27" s="9">
        <v>558</v>
      </c>
      <c r="M27" s="23">
        <v>10</v>
      </c>
      <c r="N27" s="23">
        <v>92</v>
      </c>
      <c r="O27" s="23">
        <v>90</v>
      </c>
      <c r="P27" s="23">
        <v>91</v>
      </c>
      <c r="Q27" s="23">
        <v>96</v>
      </c>
      <c r="R27" s="23">
        <v>95</v>
      </c>
      <c r="S27" s="23">
        <v>91</v>
      </c>
      <c r="T27" s="23">
        <f>SUM(N27:S27)</f>
        <v>555</v>
      </c>
      <c r="U27" s="23">
        <v>10</v>
      </c>
      <c r="V27" s="23">
        <f t="shared" si="0"/>
        <v>1113</v>
      </c>
      <c r="W27" s="23">
        <f t="shared" si="0"/>
        <v>20</v>
      </c>
      <c r="X27" s="40"/>
      <c r="Y27" s="41"/>
      <c r="Z27" s="41">
        <f t="shared" si="1"/>
        <v>1113</v>
      </c>
    </row>
    <row r="28" spans="1:26" ht="15.5" x14ac:dyDescent="0.35">
      <c r="A28" s="9">
        <v>19</v>
      </c>
      <c r="B28" s="9">
        <v>302</v>
      </c>
      <c r="C28" s="21" t="s">
        <v>213</v>
      </c>
      <c r="D28" s="21" t="s">
        <v>214</v>
      </c>
      <c r="E28" s="39" t="s">
        <v>644</v>
      </c>
      <c r="F28" s="9">
        <v>95</v>
      </c>
      <c r="G28" s="9">
        <v>91</v>
      </c>
      <c r="H28" s="9">
        <v>94</v>
      </c>
      <c r="I28" s="9">
        <v>89</v>
      </c>
      <c r="J28" s="9">
        <v>92</v>
      </c>
      <c r="K28" s="9">
        <v>90</v>
      </c>
      <c r="L28" s="9">
        <v>551</v>
      </c>
      <c r="M28" s="23">
        <v>9</v>
      </c>
      <c r="N28" s="9">
        <v>93</v>
      </c>
      <c r="O28" s="9">
        <v>92</v>
      </c>
      <c r="P28" s="9">
        <v>93</v>
      </c>
      <c r="Q28" s="9">
        <v>93</v>
      </c>
      <c r="R28" s="9">
        <v>95</v>
      </c>
      <c r="S28" s="9">
        <v>95</v>
      </c>
      <c r="T28" s="9">
        <v>561</v>
      </c>
      <c r="U28" s="9">
        <v>14</v>
      </c>
      <c r="V28" s="23">
        <f t="shared" si="0"/>
        <v>1112</v>
      </c>
      <c r="W28" s="23">
        <f t="shared" si="0"/>
        <v>23</v>
      </c>
      <c r="X28" s="40"/>
      <c r="Y28" s="41"/>
      <c r="Z28" s="41">
        <f t="shared" si="1"/>
        <v>1112</v>
      </c>
    </row>
    <row r="29" spans="1:26" ht="15.5" x14ac:dyDescent="0.35">
      <c r="A29" s="9">
        <v>20</v>
      </c>
      <c r="B29" s="9">
        <v>431</v>
      </c>
      <c r="C29" s="21" t="s">
        <v>211</v>
      </c>
      <c r="D29" s="21" t="s">
        <v>212</v>
      </c>
      <c r="E29" s="39" t="s">
        <v>644</v>
      </c>
      <c r="F29" s="9">
        <v>88</v>
      </c>
      <c r="G29" s="9">
        <v>93</v>
      </c>
      <c r="H29" s="9">
        <v>92</v>
      </c>
      <c r="I29" s="9">
        <v>91</v>
      </c>
      <c r="J29" s="9">
        <v>92</v>
      </c>
      <c r="K29" s="9">
        <v>93</v>
      </c>
      <c r="L29" s="9">
        <v>549</v>
      </c>
      <c r="M29" s="23">
        <v>8</v>
      </c>
      <c r="N29" s="9">
        <v>91</v>
      </c>
      <c r="O29" s="9">
        <v>96</v>
      </c>
      <c r="P29" s="9">
        <v>95</v>
      </c>
      <c r="Q29" s="9">
        <v>94</v>
      </c>
      <c r="R29" s="9">
        <v>91</v>
      </c>
      <c r="S29" s="9">
        <v>94</v>
      </c>
      <c r="T29" s="9">
        <v>561</v>
      </c>
      <c r="U29" s="9">
        <v>7</v>
      </c>
      <c r="V29" s="23">
        <f t="shared" si="0"/>
        <v>1110</v>
      </c>
      <c r="W29" s="23">
        <f t="shared" si="0"/>
        <v>15</v>
      </c>
      <c r="X29" s="40"/>
      <c r="Y29" s="41"/>
      <c r="Z29" s="41">
        <f t="shared" si="1"/>
        <v>1110</v>
      </c>
    </row>
    <row r="30" spans="1:26" ht="15.5" x14ac:dyDescent="0.35">
      <c r="A30" s="9">
        <v>21</v>
      </c>
      <c r="B30" s="9">
        <v>434</v>
      </c>
      <c r="C30" s="21" t="s">
        <v>307</v>
      </c>
      <c r="D30" s="21" t="s">
        <v>97</v>
      </c>
      <c r="E30" s="39"/>
      <c r="F30" s="9">
        <v>93</v>
      </c>
      <c r="G30" s="9">
        <v>92</v>
      </c>
      <c r="H30" s="9">
        <v>92</v>
      </c>
      <c r="I30" s="9">
        <v>88</v>
      </c>
      <c r="J30" s="9">
        <v>93</v>
      </c>
      <c r="K30" s="9">
        <v>93</v>
      </c>
      <c r="L30" s="9">
        <v>551</v>
      </c>
      <c r="M30" s="23">
        <v>9</v>
      </c>
      <c r="N30" s="9">
        <v>93</v>
      </c>
      <c r="O30" s="9">
        <v>92</v>
      </c>
      <c r="P30" s="9">
        <v>90</v>
      </c>
      <c r="Q30" s="9">
        <v>93</v>
      </c>
      <c r="R30" s="9">
        <v>95</v>
      </c>
      <c r="S30" s="9">
        <v>93</v>
      </c>
      <c r="T30" s="9">
        <v>556</v>
      </c>
      <c r="U30" s="9">
        <v>9</v>
      </c>
      <c r="V30" s="23">
        <f t="shared" si="0"/>
        <v>1107</v>
      </c>
      <c r="W30" s="23">
        <f t="shared" si="0"/>
        <v>18</v>
      </c>
      <c r="X30" s="40"/>
      <c r="Y30" s="41"/>
      <c r="Z30" s="41">
        <f t="shared" si="1"/>
        <v>1107</v>
      </c>
    </row>
    <row r="31" spans="1:26" ht="15.5" x14ac:dyDescent="0.35">
      <c r="A31" s="9">
        <v>22</v>
      </c>
      <c r="B31" s="9">
        <v>392</v>
      </c>
      <c r="C31" s="21" t="s">
        <v>240</v>
      </c>
      <c r="D31" s="21" t="s">
        <v>241</v>
      </c>
      <c r="E31" s="39"/>
      <c r="F31" s="9">
        <v>92</v>
      </c>
      <c r="G31" s="9">
        <v>93</v>
      </c>
      <c r="H31" s="9">
        <v>95</v>
      </c>
      <c r="I31" s="9">
        <v>89</v>
      </c>
      <c r="J31" s="9">
        <v>93</v>
      </c>
      <c r="K31" s="9">
        <v>93</v>
      </c>
      <c r="L31" s="9">
        <v>555</v>
      </c>
      <c r="M31" s="23">
        <v>7</v>
      </c>
      <c r="N31" s="9">
        <v>92</v>
      </c>
      <c r="O31" s="9">
        <v>93</v>
      </c>
      <c r="P31" s="9">
        <v>92</v>
      </c>
      <c r="Q31" s="9">
        <v>91</v>
      </c>
      <c r="R31" s="9">
        <v>89</v>
      </c>
      <c r="S31" s="9">
        <v>95</v>
      </c>
      <c r="T31" s="9">
        <v>552</v>
      </c>
      <c r="U31" s="9">
        <v>9</v>
      </c>
      <c r="V31" s="23">
        <f t="shared" si="0"/>
        <v>1107</v>
      </c>
      <c r="W31" s="23">
        <f t="shared" si="0"/>
        <v>16</v>
      </c>
      <c r="X31" s="40"/>
      <c r="Y31" s="41"/>
      <c r="Z31" s="41">
        <f t="shared" si="1"/>
        <v>1107</v>
      </c>
    </row>
    <row r="32" spans="1:26" ht="15.5" x14ac:dyDescent="0.35">
      <c r="A32" s="9">
        <v>23</v>
      </c>
      <c r="B32" s="9">
        <v>130</v>
      </c>
      <c r="C32" s="21" t="s">
        <v>226</v>
      </c>
      <c r="D32" s="21" t="s">
        <v>9</v>
      </c>
      <c r="E32" s="39"/>
      <c r="F32" s="9">
        <v>93</v>
      </c>
      <c r="G32" s="9">
        <v>93</v>
      </c>
      <c r="H32" s="9">
        <v>93</v>
      </c>
      <c r="I32" s="9">
        <v>93</v>
      </c>
      <c r="J32" s="9">
        <v>93</v>
      </c>
      <c r="K32" s="9">
        <v>87</v>
      </c>
      <c r="L32" s="9">
        <v>552</v>
      </c>
      <c r="M32" s="23">
        <v>11</v>
      </c>
      <c r="N32" s="9">
        <v>90</v>
      </c>
      <c r="O32" s="9">
        <v>90</v>
      </c>
      <c r="P32" s="9">
        <v>93</v>
      </c>
      <c r="Q32" s="9">
        <v>95</v>
      </c>
      <c r="R32" s="9">
        <v>92</v>
      </c>
      <c r="S32" s="9">
        <v>93</v>
      </c>
      <c r="T32" s="9">
        <v>553</v>
      </c>
      <c r="U32" s="9">
        <v>11</v>
      </c>
      <c r="V32" s="23">
        <f t="shared" si="0"/>
        <v>1105</v>
      </c>
      <c r="W32" s="23">
        <f t="shared" si="0"/>
        <v>22</v>
      </c>
      <c r="X32" s="40"/>
      <c r="Y32" s="41"/>
      <c r="Z32" s="41">
        <f t="shared" si="1"/>
        <v>1105</v>
      </c>
    </row>
    <row r="33" spans="1:26" ht="15.5" x14ac:dyDescent="0.35">
      <c r="A33" s="9">
        <v>24</v>
      </c>
      <c r="B33" s="9">
        <v>116</v>
      </c>
      <c r="C33" s="21" t="s">
        <v>228</v>
      </c>
      <c r="D33" s="21" t="s">
        <v>229</v>
      </c>
      <c r="E33" s="39" t="s">
        <v>644</v>
      </c>
      <c r="F33" s="9">
        <v>94</v>
      </c>
      <c r="G33" s="9">
        <v>88</v>
      </c>
      <c r="H33" s="9">
        <v>91</v>
      </c>
      <c r="I33" s="9">
        <v>95</v>
      </c>
      <c r="J33" s="9">
        <v>92</v>
      </c>
      <c r="K33" s="9">
        <v>93</v>
      </c>
      <c r="L33" s="9">
        <v>553</v>
      </c>
      <c r="M33" s="23">
        <v>10</v>
      </c>
      <c r="N33" s="9">
        <v>87</v>
      </c>
      <c r="O33" s="9">
        <v>91</v>
      </c>
      <c r="P33" s="9">
        <v>94</v>
      </c>
      <c r="Q33" s="9">
        <v>90</v>
      </c>
      <c r="R33" s="9">
        <v>94</v>
      </c>
      <c r="S33" s="9">
        <v>93</v>
      </c>
      <c r="T33" s="9">
        <v>549</v>
      </c>
      <c r="U33" s="9">
        <v>7</v>
      </c>
      <c r="V33" s="23">
        <f t="shared" si="0"/>
        <v>1102</v>
      </c>
      <c r="W33" s="23">
        <f t="shared" si="0"/>
        <v>17</v>
      </c>
      <c r="X33" s="40"/>
      <c r="Y33" s="41"/>
      <c r="Z33" s="41">
        <f t="shared" si="1"/>
        <v>1102</v>
      </c>
    </row>
    <row r="34" spans="1:26" ht="15.5" x14ac:dyDescent="0.35">
      <c r="A34" s="9">
        <v>25</v>
      </c>
      <c r="B34" s="9">
        <v>322</v>
      </c>
      <c r="C34" s="21" t="s">
        <v>203</v>
      </c>
      <c r="D34" s="21" t="s">
        <v>375</v>
      </c>
      <c r="E34" s="39"/>
      <c r="F34" s="9">
        <v>92</v>
      </c>
      <c r="G34" s="9">
        <v>95</v>
      </c>
      <c r="H34" s="9">
        <v>91</v>
      </c>
      <c r="I34" s="9">
        <v>89</v>
      </c>
      <c r="J34" s="9">
        <v>87</v>
      </c>
      <c r="K34" s="9">
        <v>92</v>
      </c>
      <c r="L34" s="9">
        <v>546</v>
      </c>
      <c r="M34" s="23">
        <v>6</v>
      </c>
      <c r="N34" s="9">
        <v>92</v>
      </c>
      <c r="O34" s="9">
        <v>92</v>
      </c>
      <c r="P34" s="9">
        <v>91</v>
      </c>
      <c r="Q34" s="9">
        <v>91</v>
      </c>
      <c r="R34" s="9">
        <v>93</v>
      </c>
      <c r="S34" s="9">
        <v>95</v>
      </c>
      <c r="T34" s="9">
        <v>554</v>
      </c>
      <c r="U34" s="9">
        <v>6</v>
      </c>
      <c r="V34" s="23">
        <f t="shared" si="0"/>
        <v>1100</v>
      </c>
      <c r="W34" s="23">
        <f t="shared" si="0"/>
        <v>12</v>
      </c>
      <c r="X34" s="40"/>
      <c r="Y34" s="41"/>
      <c r="Z34" s="41">
        <f t="shared" si="1"/>
        <v>1100</v>
      </c>
    </row>
    <row r="35" spans="1:26" ht="15.5" x14ac:dyDescent="0.35">
      <c r="A35" s="9">
        <v>26</v>
      </c>
      <c r="B35" s="9">
        <v>264</v>
      </c>
      <c r="C35" s="21" t="s">
        <v>245</v>
      </c>
      <c r="D35" s="21" t="s">
        <v>246</v>
      </c>
      <c r="E35" s="39" t="s">
        <v>644</v>
      </c>
      <c r="F35" s="9">
        <v>93</v>
      </c>
      <c r="G35" s="9">
        <v>92</v>
      </c>
      <c r="H35" s="9">
        <v>90</v>
      </c>
      <c r="I35" s="9">
        <v>87</v>
      </c>
      <c r="J35" s="9">
        <v>94</v>
      </c>
      <c r="K35" s="9">
        <v>91</v>
      </c>
      <c r="L35" s="9">
        <v>547</v>
      </c>
      <c r="M35" s="23">
        <v>10</v>
      </c>
      <c r="N35" s="9">
        <v>91</v>
      </c>
      <c r="O35" s="9">
        <v>93</v>
      </c>
      <c r="P35" s="9">
        <v>93</v>
      </c>
      <c r="Q35" s="9">
        <v>89</v>
      </c>
      <c r="R35" s="9">
        <v>94</v>
      </c>
      <c r="S35" s="9">
        <v>92</v>
      </c>
      <c r="T35" s="9">
        <v>552</v>
      </c>
      <c r="U35" s="9">
        <v>11</v>
      </c>
      <c r="V35" s="23">
        <f t="shared" si="0"/>
        <v>1099</v>
      </c>
      <c r="W35" s="23">
        <f t="shared" si="0"/>
        <v>21</v>
      </c>
      <c r="X35" s="40"/>
      <c r="Y35" s="41"/>
      <c r="Z35" s="41">
        <f t="shared" si="1"/>
        <v>1099</v>
      </c>
    </row>
    <row r="36" spans="1:26" ht="15.5" x14ac:dyDescent="0.35">
      <c r="A36" s="9">
        <v>27</v>
      </c>
      <c r="B36" s="9">
        <v>351</v>
      </c>
      <c r="C36" s="21" t="s">
        <v>304</v>
      </c>
      <c r="D36" s="21" t="s">
        <v>18</v>
      </c>
      <c r="E36" s="39" t="s">
        <v>644</v>
      </c>
      <c r="F36" s="9">
        <v>88</v>
      </c>
      <c r="G36" s="9">
        <v>89</v>
      </c>
      <c r="H36" s="9">
        <v>92</v>
      </c>
      <c r="I36" s="9">
        <v>93</v>
      </c>
      <c r="J36" s="9">
        <v>91</v>
      </c>
      <c r="K36" s="9">
        <v>91</v>
      </c>
      <c r="L36" s="9">
        <v>544</v>
      </c>
      <c r="M36" s="23">
        <v>6</v>
      </c>
      <c r="N36" s="9">
        <v>94</v>
      </c>
      <c r="O36" s="9">
        <v>93</v>
      </c>
      <c r="P36" s="9">
        <v>93</v>
      </c>
      <c r="Q36" s="9">
        <v>88</v>
      </c>
      <c r="R36" s="9">
        <v>90</v>
      </c>
      <c r="S36" s="9">
        <v>95</v>
      </c>
      <c r="T36" s="9">
        <v>553</v>
      </c>
      <c r="U36" s="9">
        <v>11</v>
      </c>
      <c r="V36" s="23">
        <f t="shared" si="0"/>
        <v>1097</v>
      </c>
      <c r="W36" s="23">
        <f t="shared" si="0"/>
        <v>17</v>
      </c>
      <c r="X36" s="40"/>
      <c r="Y36" s="41"/>
      <c r="Z36" s="41">
        <f t="shared" si="1"/>
        <v>1097</v>
      </c>
    </row>
    <row r="37" spans="1:26" ht="15.5" x14ac:dyDescent="0.35">
      <c r="A37" s="9">
        <v>28</v>
      </c>
      <c r="B37" s="9">
        <v>272</v>
      </c>
      <c r="C37" s="21" t="s">
        <v>221</v>
      </c>
      <c r="D37" s="21" t="s">
        <v>8</v>
      </c>
      <c r="E37" s="9"/>
      <c r="F37" s="9">
        <v>92</v>
      </c>
      <c r="G37" s="9">
        <v>94</v>
      </c>
      <c r="H37" s="9">
        <v>86</v>
      </c>
      <c r="I37" s="9">
        <v>93</v>
      </c>
      <c r="J37" s="9">
        <v>91</v>
      </c>
      <c r="K37" s="9">
        <v>89</v>
      </c>
      <c r="L37" s="9">
        <v>545</v>
      </c>
      <c r="M37" s="23">
        <v>7</v>
      </c>
      <c r="N37" s="9">
        <v>93</v>
      </c>
      <c r="O37" s="9">
        <v>94</v>
      </c>
      <c r="P37" s="9">
        <v>93</v>
      </c>
      <c r="Q37" s="9">
        <v>89</v>
      </c>
      <c r="R37" s="9">
        <v>93</v>
      </c>
      <c r="S37" s="9">
        <v>90</v>
      </c>
      <c r="T37" s="9">
        <v>552</v>
      </c>
      <c r="U37" s="9">
        <v>9</v>
      </c>
      <c r="V37" s="23">
        <f t="shared" si="0"/>
        <v>1097</v>
      </c>
      <c r="W37" s="23">
        <f t="shared" si="0"/>
        <v>16</v>
      </c>
      <c r="X37" s="40"/>
      <c r="Y37" s="41"/>
      <c r="Z37" s="41">
        <f t="shared" si="1"/>
        <v>1097</v>
      </c>
    </row>
    <row r="38" spans="1:26" ht="15.5" x14ac:dyDescent="0.35">
      <c r="A38" s="9">
        <v>29</v>
      </c>
      <c r="B38" s="9">
        <v>532</v>
      </c>
      <c r="C38" s="21" t="s">
        <v>249</v>
      </c>
      <c r="D38" s="21" t="s">
        <v>650</v>
      </c>
      <c r="E38" s="39"/>
      <c r="F38" s="9">
        <v>92</v>
      </c>
      <c r="G38" s="9">
        <v>92</v>
      </c>
      <c r="H38" s="9">
        <v>90</v>
      </c>
      <c r="I38" s="9">
        <v>90</v>
      </c>
      <c r="J38" s="9">
        <v>94</v>
      </c>
      <c r="K38" s="9">
        <v>87</v>
      </c>
      <c r="L38" s="9">
        <v>545</v>
      </c>
      <c r="M38" s="23">
        <v>5</v>
      </c>
      <c r="N38" s="9">
        <v>90</v>
      </c>
      <c r="O38" s="9">
        <v>96</v>
      </c>
      <c r="P38" s="9">
        <v>93</v>
      </c>
      <c r="Q38" s="9">
        <v>89</v>
      </c>
      <c r="R38" s="9">
        <v>95</v>
      </c>
      <c r="S38" s="9">
        <v>88</v>
      </c>
      <c r="T38" s="9">
        <v>551</v>
      </c>
      <c r="U38" s="9">
        <v>11</v>
      </c>
      <c r="V38" s="23">
        <f t="shared" si="0"/>
        <v>1096</v>
      </c>
      <c r="W38" s="23">
        <f t="shared" si="0"/>
        <v>16</v>
      </c>
      <c r="X38" s="40"/>
      <c r="Y38" s="41"/>
      <c r="Z38" s="41">
        <f t="shared" si="1"/>
        <v>1096</v>
      </c>
    </row>
    <row r="39" spans="1:26" ht="15.5" x14ac:dyDescent="0.35">
      <c r="A39" s="9">
        <v>30</v>
      </c>
      <c r="B39" s="9">
        <v>495</v>
      </c>
      <c r="C39" s="21" t="s">
        <v>225</v>
      </c>
      <c r="D39" s="21" t="s">
        <v>5</v>
      </c>
      <c r="E39" s="39"/>
      <c r="F39" s="9">
        <v>89</v>
      </c>
      <c r="G39" s="9">
        <v>91</v>
      </c>
      <c r="H39" s="9">
        <v>94</v>
      </c>
      <c r="I39" s="9">
        <v>94</v>
      </c>
      <c r="J39" s="9">
        <v>93</v>
      </c>
      <c r="K39" s="9">
        <v>93</v>
      </c>
      <c r="L39" s="9">
        <v>554</v>
      </c>
      <c r="M39" s="23">
        <v>10</v>
      </c>
      <c r="N39" s="9">
        <v>85</v>
      </c>
      <c r="O39" s="9">
        <v>92</v>
      </c>
      <c r="P39" s="9">
        <v>89</v>
      </c>
      <c r="Q39" s="9">
        <v>90</v>
      </c>
      <c r="R39" s="9">
        <v>91</v>
      </c>
      <c r="S39" s="9">
        <v>94</v>
      </c>
      <c r="T39" s="9">
        <v>541</v>
      </c>
      <c r="U39" s="9">
        <v>7</v>
      </c>
      <c r="V39" s="23">
        <f t="shared" si="0"/>
        <v>1095</v>
      </c>
      <c r="W39" s="23">
        <f t="shared" si="0"/>
        <v>17</v>
      </c>
      <c r="X39" s="40"/>
      <c r="Y39" s="41"/>
      <c r="Z39" s="41">
        <f t="shared" si="1"/>
        <v>1095</v>
      </c>
    </row>
    <row r="40" spans="1:26" ht="15.5" x14ac:dyDescent="0.35">
      <c r="A40" s="9">
        <v>31</v>
      </c>
      <c r="B40" s="9">
        <v>533</v>
      </c>
      <c r="C40" s="21" t="s">
        <v>304</v>
      </c>
      <c r="D40" s="21" t="s">
        <v>652</v>
      </c>
      <c r="E40" s="39" t="s">
        <v>644</v>
      </c>
      <c r="F40" s="9">
        <v>84</v>
      </c>
      <c r="G40" s="9">
        <v>94</v>
      </c>
      <c r="H40" s="9">
        <v>90</v>
      </c>
      <c r="I40" s="9">
        <v>96</v>
      </c>
      <c r="J40" s="9">
        <v>90</v>
      </c>
      <c r="K40" s="9">
        <v>91</v>
      </c>
      <c r="L40" s="39">
        <f>SUM(F40:K40)</f>
        <v>545</v>
      </c>
      <c r="M40" s="23">
        <v>9</v>
      </c>
      <c r="N40" s="9">
        <v>88</v>
      </c>
      <c r="O40" s="9">
        <v>93</v>
      </c>
      <c r="P40" s="9">
        <v>92</v>
      </c>
      <c r="Q40" s="9">
        <v>92</v>
      </c>
      <c r="R40" s="9">
        <v>93</v>
      </c>
      <c r="S40" s="9">
        <v>91</v>
      </c>
      <c r="T40" s="9">
        <v>549</v>
      </c>
      <c r="U40" s="9">
        <v>10</v>
      </c>
      <c r="V40" s="23">
        <f t="shared" si="0"/>
        <v>1094</v>
      </c>
      <c r="W40" s="23">
        <f t="shared" si="0"/>
        <v>19</v>
      </c>
      <c r="X40" s="40"/>
      <c r="Y40" s="41"/>
      <c r="Z40" s="41">
        <f t="shared" si="1"/>
        <v>1094</v>
      </c>
    </row>
    <row r="41" spans="1:26" ht="15.5" x14ac:dyDescent="0.35">
      <c r="A41" s="9">
        <v>32</v>
      </c>
      <c r="B41" s="9">
        <v>531</v>
      </c>
      <c r="C41" s="21" t="s">
        <v>315</v>
      </c>
      <c r="D41" s="21" t="s">
        <v>651</v>
      </c>
      <c r="E41" s="39"/>
      <c r="F41" s="9">
        <v>85</v>
      </c>
      <c r="G41" s="9">
        <v>91</v>
      </c>
      <c r="H41" s="9">
        <v>93</v>
      </c>
      <c r="I41" s="9">
        <v>91</v>
      </c>
      <c r="J41" s="9">
        <v>95</v>
      </c>
      <c r="K41" s="9">
        <v>89</v>
      </c>
      <c r="L41" s="9">
        <v>544</v>
      </c>
      <c r="M41" s="23">
        <v>10</v>
      </c>
      <c r="N41" s="9">
        <v>88</v>
      </c>
      <c r="O41" s="9">
        <v>92</v>
      </c>
      <c r="P41" s="9">
        <v>90</v>
      </c>
      <c r="Q41" s="9">
        <v>91</v>
      </c>
      <c r="R41" s="9">
        <v>86</v>
      </c>
      <c r="S41" s="9">
        <v>94</v>
      </c>
      <c r="T41" s="9">
        <v>541</v>
      </c>
      <c r="U41" s="9">
        <v>8</v>
      </c>
      <c r="V41" s="23">
        <f t="shared" si="0"/>
        <v>1085</v>
      </c>
      <c r="W41" s="23">
        <f t="shared" si="0"/>
        <v>18</v>
      </c>
      <c r="X41" s="40"/>
      <c r="Y41" s="41"/>
      <c r="Z41" s="41">
        <f t="shared" si="1"/>
        <v>1085</v>
      </c>
    </row>
    <row r="42" spans="1:26" ht="15.5" x14ac:dyDescent="0.35">
      <c r="A42" s="9">
        <v>33</v>
      </c>
      <c r="B42" s="9">
        <v>487</v>
      </c>
      <c r="C42" s="21" t="s">
        <v>395</v>
      </c>
      <c r="D42" s="21" t="s">
        <v>396</v>
      </c>
      <c r="E42" s="39" t="s">
        <v>644</v>
      </c>
      <c r="F42" s="9">
        <v>91</v>
      </c>
      <c r="G42" s="9">
        <v>91</v>
      </c>
      <c r="H42" s="9">
        <v>92</v>
      </c>
      <c r="I42" s="9">
        <v>89</v>
      </c>
      <c r="J42" s="9">
        <v>90</v>
      </c>
      <c r="K42" s="9">
        <v>92</v>
      </c>
      <c r="L42" s="39">
        <f>SUM(F42:K42)</f>
        <v>545</v>
      </c>
      <c r="M42" s="23">
        <v>7</v>
      </c>
      <c r="N42" s="9">
        <v>90</v>
      </c>
      <c r="O42" s="9">
        <v>84</v>
      </c>
      <c r="P42" s="9">
        <v>91</v>
      </c>
      <c r="Q42" s="9">
        <v>94</v>
      </c>
      <c r="R42" s="9">
        <v>90</v>
      </c>
      <c r="S42" s="9">
        <v>91</v>
      </c>
      <c r="T42" s="9">
        <v>540</v>
      </c>
      <c r="U42" s="9">
        <v>9</v>
      </c>
      <c r="V42" s="23">
        <f t="shared" ref="V42:W73" si="2">T42+L42</f>
        <v>1085</v>
      </c>
      <c r="W42" s="23">
        <f t="shared" si="2"/>
        <v>16</v>
      </c>
      <c r="X42" s="40"/>
      <c r="Y42" s="41"/>
      <c r="Z42" s="41">
        <f t="shared" si="1"/>
        <v>1085</v>
      </c>
    </row>
    <row r="43" spans="1:26" ht="15.5" x14ac:dyDescent="0.35">
      <c r="A43" s="9">
        <v>34</v>
      </c>
      <c r="B43" s="9">
        <v>219</v>
      </c>
      <c r="C43" s="21" t="s">
        <v>353</v>
      </c>
      <c r="D43" s="21" t="s">
        <v>390</v>
      </c>
      <c r="E43" s="39" t="s">
        <v>644</v>
      </c>
      <c r="F43" s="9">
        <v>86</v>
      </c>
      <c r="G43" s="9">
        <v>91</v>
      </c>
      <c r="H43" s="9">
        <v>87</v>
      </c>
      <c r="I43" s="9">
        <v>90</v>
      </c>
      <c r="J43" s="9">
        <v>91</v>
      </c>
      <c r="K43" s="9">
        <v>90</v>
      </c>
      <c r="L43" s="9">
        <v>535</v>
      </c>
      <c r="M43" s="23">
        <v>3</v>
      </c>
      <c r="N43" s="9">
        <v>88</v>
      </c>
      <c r="O43" s="9">
        <v>93</v>
      </c>
      <c r="P43" s="9">
        <v>95</v>
      </c>
      <c r="Q43" s="9">
        <v>91</v>
      </c>
      <c r="R43" s="9">
        <v>92</v>
      </c>
      <c r="S43" s="9">
        <v>89</v>
      </c>
      <c r="T43" s="9">
        <v>548</v>
      </c>
      <c r="U43" s="9">
        <v>9</v>
      </c>
      <c r="V43" s="23">
        <f t="shared" si="2"/>
        <v>1083</v>
      </c>
      <c r="W43" s="23">
        <f t="shared" si="2"/>
        <v>12</v>
      </c>
      <c r="X43" s="40"/>
      <c r="Y43" s="41"/>
      <c r="Z43" s="41">
        <f t="shared" si="1"/>
        <v>1083</v>
      </c>
    </row>
    <row r="44" spans="1:26" ht="15.5" x14ac:dyDescent="0.35">
      <c r="A44" s="9">
        <v>35</v>
      </c>
      <c r="B44" s="9">
        <v>341</v>
      </c>
      <c r="C44" s="21" t="s">
        <v>242</v>
      </c>
      <c r="D44" s="21" t="s">
        <v>243</v>
      </c>
      <c r="E44" s="9"/>
      <c r="F44" s="9">
        <v>87</v>
      </c>
      <c r="G44" s="9">
        <v>91</v>
      </c>
      <c r="H44" s="9">
        <v>88</v>
      </c>
      <c r="I44" s="9">
        <v>92</v>
      </c>
      <c r="J44" s="9">
        <v>89</v>
      </c>
      <c r="K44" s="9">
        <v>92</v>
      </c>
      <c r="L44" s="9">
        <v>539</v>
      </c>
      <c r="M44" s="23">
        <v>11</v>
      </c>
      <c r="N44" s="9">
        <v>91</v>
      </c>
      <c r="O44" s="9">
        <v>89</v>
      </c>
      <c r="P44" s="9">
        <v>91</v>
      </c>
      <c r="Q44" s="9">
        <v>93</v>
      </c>
      <c r="R44" s="9">
        <v>90</v>
      </c>
      <c r="S44" s="9">
        <v>89</v>
      </c>
      <c r="T44" s="9">
        <v>543</v>
      </c>
      <c r="U44" s="9">
        <v>6</v>
      </c>
      <c r="V44" s="23">
        <f t="shared" si="2"/>
        <v>1082</v>
      </c>
      <c r="W44" s="23">
        <f t="shared" si="2"/>
        <v>17</v>
      </c>
      <c r="X44" s="40"/>
      <c r="Y44" s="41"/>
      <c r="Z44" s="41">
        <f t="shared" si="1"/>
        <v>1082</v>
      </c>
    </row>
    <row r="45" spans="1:26" ht="15.5" x14ac:dyDescent="0.35">
      <c r="A45" s="9">
        <v>36</v>
      </c>
      <c r="B45" s="9">
        <v>342</v>
      </c>
      <c r="C45" s="21" t="s">
        <v>242</v>
      </c>
      <c r="D45" s="21" t="s">
        <v>649</v>
      </c>
      <c r="E45" s="39" t="s">
        <v>644</v>
      </c>
      <c r="F45" s="9">
        <v>85</v>
      </c>
      <c r="G45" s="9">
        <v>87</v>
      </c>
      <c r="H45" s="9">
        <v>89</v>
      </c>
      <c r="I45" s="9">
        <v>91</v>
      </c>
      <c r="J45" s="9">
        <v>93</v>
      </c>
      <c r="K45" s="9">
        <v>90</v>
      </c>
      <c r="L45" s="9">
        <v>535</v>
      </c>
      <c r="M45" s="23">
        <v>7</v>
      </c>
      <c r="N45" s="9">
        <v>88</v>
      </c>
      <c r="O45" s="9">
        <v>92</v>
      </c>
      <c r="P45" s="9">
        <v>93</v>
      </c>
      <c r="Q45" s="9">
        <v>87</v>
      </c>
      <c r="R45" s="9">
        <v>92</v>
      </c>
      <c r="S45" s="9">
        <v>85</v>
      </c>
      <c r="T45" s="9">
        <v>537</v>
      </c>
      <c r="U45" s="9">
        <v>6</v>
      </c>
      <c r="V45" s="23">
        <f t="shared" si="2"/>
        <v>1072</v>
      </c>
      <c r="W45" s="23">
        <f t="shared" si="2"/>
        <v>13</v>
      </c>
      <c r="X45" s="40"/>
      <c r="Y45" s="41"/>
      <c r="Z45" s="41">
        <f t="shared" si="1"/>
        <v>1072</v>
      </c>
    </row>
    <row r="46" spans="1:26" ht="15.5" x14ac:dyDescent="0.35">
      <c r="A46" s="9">
        <v>37</v>
      </c>
      <c r="B46" s="9">
        <v>517</v>
      </c>
      <c r="C46" s="21" t="s">
        <v>232</v>
      </c>
      <c r="D46" s="21" t="s">
        <v>634</v>
      </c>
      <c r="F46" s="9">
        <v>89</v>
      </c>
      <c r="G46" s="9">
        <v>92</v>
      </c>
      <c r="H46" s="9">
        <v>89</v>
      </c>
      <c r="I46" s="9">
        <v>87</v>
      </c>
      <c r="J46" s="9">
        <v>88</v>
      </c>
      <c r="K46" s="9">
        <v>91</v>
      </c>
      <c r="L46" s="39">
        <f>SUM(F46:K46)</f>
        <v>536</v>
      </c>
      <c r="M46" s="23">
        <v>9</v>
      </c>
      <c r="N46" s="9">
        <v>91</v>
      </c>
      <c r="O46" s="9">
        <v>91</v>
      </c>
      <c r="P46" s="9">
        <v>88</v>
      </c>
      <c r="Q46" s="9">
        <v>86</v>
      </c>
      <c r="R46" s="9">
        <v>92</v>
      </c>
      <c r="S46" s="9">
        <v>87</v>
      </c>
      <c r="T46" s="9">
        <v>535</v>
      </c>
      <c r="U46" s="9">
        <v>9</v>
      </c>
      <c r="V46" s="23">
        <f t="shared" si="2"/>
        <v>1071</v>
      </c>
      <c r="W46" s="23">
        <f t="shared" si="2"/>
        <v>18</v>
      </c>
      <c r="X46" s="40"/>
      <c r="Y46" s="41"/>
      <c r="Z46" s="41">
        <f t="shared" si="1"/>
        <v>1071</v>
      </c>
    </row>
    <row r="47" spans="1:26" ht="15.5" x14ac:dyDescent="0.35">
      <c r="A47" s="9">
        <v>38</v>
      </c>
      <c r="B47" s="9">
        <v>405</v>
      </c>
      <c r="C47" s="21" t="s">
        <v>382</v>
      </c>
      <c r="D47" s="21" t="s">
        <v>383</v>
      </c>
      <c r="F47" s="9">
        <v>92</v>
      </c>
      <c r="G47" s="9">
        <v>88</v>
      </c>
      <c r="H47" s="9">
        <v>91</v>
      </c>
      <c r="I47" s="9">
        <v>88</v>
      </c>
      <c r="J47" s="9">
        <v>89</v>
      </c>
      <c r="K47" s="9">
        <v>91</v>
      </c>
      <c r="L47" s="39">
        <f>SUM(F47:K47)</f>
        <v>539</v>
      </c>
      <c r="M47" s="23">
        <v>11</v>
      </c>
      <c r="N47" s="9">
        <v>85</v>
      </c>
      <c r="O47" s="9">
        <v>90</v>
      </c>
      <c r="P47" s="9">
        <v>93</v>
      </c>
      <c r="Q47" s="9">
        <v>86</v>
      </c>
      <c r="R47" s="9">
        <v>84</v>
      </c>
      <c r="S47" s="9">
        <v>92</v>
      </c>
      <c r="T47" s="9">
        <v>530</v>
      </c>
      <c r="U47" s="9">
        <v>10</v>
      </c>
      <c r="V47" s="23">
        <f t="shared" si="2"/>
        <v>1069</v>
      </c>
      <c r="W47" s="23">
        <f t="shared" si="2"/>
        <v>21</v>
      </c>
      <c r="X47" s="40"/>
      <c r="Y47" s="41"/>
      <c r="Z47" s="41">
        <f t="shared" si="1"/>
        <v>1069</v>
      </c>
    </row>
    <row r="48" spans="1:26" ht="15.5" x14ac:dyDescent="0.35">
      <c r="A48" s="9">
        <v>39</v>
      </c>
      <c r="B48" s="9">
        <v>515</v>
      </c>
      <c r="C48" s="21" t="s">
        <v>636</v>
      </c>
      <c r="D48" s="21" t="s">
        <v>635</v>
      </c>
      <c r="E48" s="39" t="s">
        <v>644</v>
      </c>
      <c r="F48" s="9">
        <v>94</v>
      </c>
      <c r="G48" s="9">
        <v>94</v>
      </c>
      <c r="H48" s="9">
        <v>87</v>
      </c>
      <c r="I48" s="9">
        <v>92</v>
      </c>
      <c r="J48" s="9">
        <v>91</v>
      </c>
      <c r="K48" s="9">
        <v>89</v>
      </c>
      <c r="L48" s="39">
        <f>SUM(F48:K48)</f>
        <v>547</v>
      </c>
      <c r="M48" s="23">
        <v>12</v>
      </c>
      <c r="N48" s="9">
        <v>88</v>
      </c>
      <c r="O48" s="9">
        <v>85</v>
      </c>
      <c r="P48" s="9">
        <v>93</v>
      </c>
      <c r="Q48" s="9">
        <v>84</v>
      </c>
      <c r="R48" s="9">
        <v>87</v>
      </c>
      <c r="S48" s="9">
        <v>85</v>
      </c>
      <c r="T48" s="9">
        <v>522</v>
      </c>
      <c r="U48" s="9">
        <v>5</v>
      </c>
      <c r="V48" s="23">
        <f t="shared" si="2"/>
        <v>1069</v>
      </c>
      <c r="W48" s="23">
        <f t="shared" si="2"/>
        <v>17</v>
      </c>
      <c r="X48" s="40"/>
      <c r="Y48" s="41"/>
      <c r="Z48" s="41">
        <f t="shared" si="1"/>
        <v>1069</v>
      </c>
    </row>
    <row r="49" spans="1:26" ht="15.5" x14ac:dyDescent="0.35">
      <c r="A49" s="9">
        <v>40</v>
      </c>
      <c r="B49" s="9">
        <v>478</v>
      </c>
      <c r="C49" s="21" t="s">
        <v>24</v>
      </c>
      <c r="D49" s="21" t="s">
        <v>387</v>
      </c>
      <c r="E49" s="39" t="s">
        <v>644</v>
      </c>
      <c r="F49" s="9">
        <v>84</v>
      </c>
      <c r="G49" s="9">
        <v>85</v>
      </c>
      <c r="H49" s="9">
        <v>86</v>
      </c>
      <c r="I49" s="9">
        <v>92</v>
      </c>
      <c r="J49" s="9">
        <v>85</v>
      </c>
      <c r="K49" s="9">
        <v>94</v>
      </c>
      <c r="L49" s="9">
        <v>526</v>
      </c>
      <c r="M49" s="23">
        <v>13</v>
      </c>
      <c r="N49" s="9">
        <v>89</v>
      </c>
      <c r="O49" s="9">
        <v>92</v>
      </c>
      <c r="P49" s="9">
        <v>87</v>
      </c>
      <c r="Q49" s="9">
        <v>90</v>
      </c>
      <c r="R49" s="9">
        <v>89</v>
      </c>
      <c r="S49" s="9">
        <v>92</v>
      </c>
      <c r="T49" s="9">
        <v>539</v>
      </c>
      <c r="U49" s="9">
        <v>7</v>
      </c>
      <c r="V49" s="23">
        <f t="shared" si="2"/>
        <v>1065</v>
      </c>
      <c r="W49" s="23">
        <f t="shared" si="2"/>
        <v>20</v>
      </c>
      <c r="X49" s="40"/>
      <c r="Y49" s="41"/>
      <c r="Z49" s="41">
        <f t="shared" si="1"/>
        <v>1065</v>
      </c>
    </row>
    <row r="50" spans="1:26" ht="15.5" x14ac:dyDescent="0.35">
      <c r="A50" s="9">
        <v>41</v>
      </c>
      <c r="B50" s="9">
        <v>287</v>
      </c>
      <c r="C50" s="21" t="s">
        <v>238</v>
      </c>
      <c r="D50" s="21" t="s">
        <v>4</v>
      </c>
      <c r="E50" s="39"/>
      <c r="F50" s="9">
        <v>91</v>
      </c>
      <c r="G50" s="9">
        <v>96</v>
      </c>
      <c r="H50" s="9">
        <v>91</v>
      </c>
      <c r="I50" s="9">
        <v>91</v>
      </c>
      <c r="J50" s="9">
        <v>84</v>
      </c>
      <c r="K50" s="9">
        <v>82</v>
      </c>
      <c r="L50" s="9">
        <v>535</v>
      </c>
      <c r="M50" s="23">
        <v>8</v>
      </c>
      <c r="N50" s="9">
        <v>93</v>
      </c>
      <c r="O50" s="9">
        <v>88</v>
      </c>
      <c r="P50" s="9">
        <v>84</v>
      </c>
      <c r="Q50" s="9">
        <v>84</v>
      </c>
      <c r="R50" s="9">
        <v>90</v>
      </c>
      <c r="S50" s="9">
        <v>88</v>
      </c>
      <c r="T50" s="9">
        <v>527</v>
      </c>
      <c r="U50" s="9">
        <v>5</v>
      </c>
      <c r="V50" s="23">
        <f t="shared" si="2"/>
        <v>1062</v>
      </c>
      <c r="W50" s="23">
        <f t="shared" si="2"/>
        <v>13</v>
      </c>
      <c r="X50" s="40"/>
      <c r="Y50" s="41"/>
      <c r="Z50" s="41">
        <f t="shared" si="1"/>
        <v>1062</v>
      </c>
    </row>
    <row r="51" spans="1:26" ht="15.5" x14ac:dyDescent="0.35">
      <c r="A51" s="9">
        <v>42</v>
      </c>
      <c r="B51" s="9">
        <v>253</v>
      </c>
      <c r="C51" s="21" t="s">
        <v>235</v>
      </c>
      <c r="D51" s="21" t="s">
        <v>236</v>
      </c>
      <c r="E51" s="9"/>
      <c r="F51" s="9">
        <v>87</v>
      </c>
      <c r="G51" s="9">
        <v>88</v>
      </c>
      <c r="H51" s="9">
        <v>92</v>
      </c>
      <c r="I51" s="9">
        <v>83</v>
      </c>
      <c r="J51" s="9">
        <v>90</v>
      </c>
      <c r="K51" s="9">
        <v>90</v>
      </c>
      <c r="L51" s="9">
        <v>530</v>
      </c>
      <c r="M51" s="23">
        <v>6</v>
      </c>
      <c r="N51" s="9">
        <v>88</v>
      </c>
      <c r="O51" s="9">
        <v>87</v>
      </c>
      <c r="P51" s="9">
        <v>90</v>
      </c>
      <c r="Q51" s="9">
        <v>88</v>
      </c>
      <c r="R51" s="9">
        <v>88</v>
      </c>
      <c r="S51" s="9">
        <v>89</v>
      </c>
      <c r="T51" s="9">
        <v>530</v>
      </c>
      <c r="U51" s="9">
        <v>6</v>
      </c>
      <c r="V51" s="23">
        <f t="shared" si="2"/>
        <v>1060</v>
      </c>
      <c r="W51" s="23">
        <f t="shared" si="2"/>
        <v>12</v>
      </c>
      <c r="X51" s="40"/>
      <c r="Y51" s="41"/>
      <c r="Z51" s="41">
        <f t="shared" si="1"/>
        <v>1060</v>
      </c>
    </row>
    <row r="52" spans="1:26" ht="15.5" x14ac:dyDescent="0.35">
      <c r="A52" s="9">
        <v>43</v>
      </c>
      <c r="B52" s="9">
        <v>248</v>
      </c>
      <c r="C52" s="21" t="s">
        <v>284</v>
      </c>
      <c r="D52" s="21" t="s">
        <v>370</v>
      </c>
      <c r="E52" s="39"/>
      <c r="F52" s="9">
        <v>90</v>
      </c>
      <c r="G52" s="9">
        <v>80</v>
      </c>
      <c r="H52" s="9">
        <v>91</v>
      </c>
      <c r="I52" s="9">
        <v>86</v>
      </c>
      <c r="J52" s="9">
        <v>93</v>
      </c>
      <c r="K52" s="9">
        <v>87</v>
      </c>
      <c r="L52" s="9">
        <v>527</v>
      </c>
      <c r="M52" s="23">
        <v>6</v>
      </c>
      <c r="N52" s="9">
        <v>95</v>
      </c>
      <c r="O52" s="9">
        <v>91</v>
      </c>
      <c r="P52" s="9">
        <v>90</v>
      </c>
      <c r="Q52" s="9">
        <v>88</v>
      </c>
      <c r="R52" s="9">
        <v>85</v>
      </c>
      <c r="S52" s="9">
        <v>83</v>
      </c>
      <c r="T52" s="9">
        <v>532</v>
      </c>
      <c r="U52" s="9">
        <v>7</v>
      </c>
      <c r="V52" s="23">
        <f t="shared" si="2"/>
        <v>1059</v>
      </c>
      <c r="W52" s="23">
        <f t="shared" si="2"/>
        <v>13</v>
      </c>
      <c r="X52" s="40"/>
      <c r="Y52" s="41"/>
      <c r="Z52" s="41">
        <f t="shared" si="1"/>
        <v>1059</v>
      </c>
    </row>
    <row r="53" spans="1:26" ht="15.5" x14ac:dyDescent="0.35">
      <c r="A53" s="9">
        <v>44</v>
      </c>
      <c r="B53" s="9">
        <v>177</v>
      </c>
      <c r="C53" s="21" t="s">
        <v>282</v>
      </c>
      <c r="D53" s="21" t="s">
        <v>389</v>
      </c>
      <c r="E53" s="39" t="s">
        <v>644</v>
      </c>
      <c r="F53" s="9">
        <v>87</v>
      </c>
      <c r="G53" s="9">
        <v>88</v>
      </c>
      <c r="H53" s="9">
        <v>88</v>
      </c>
      <c r="I53" s="9">
        <v>90</v>
      </c>
      <c r="J53" s="9">
        <v>81</v>
      </c>
      <c r="K53" s="9">
        <v>90</v>
      </c>
      <c r="L53" s="9">
        <v>524</v>
      </c>
      <c r="M53" s="23">
        <v>5</v>
      </c>
      <c r="N53" s="9">
        <v>90</v>
      </c>
      <c r="O53" s="9">
        <v>88</v>
      </c>
      <c r="P53" s="9">
        <v>88</v>
      </c>
      <c r="Q53" s="9">
        <v>85</v>
      </c>
      <c r="R53" s="9">
        <v>91</v>
      </c>
      <c r="S53" s="9">
        <v>93</v>
      </c>
      <c r="T53" s="9">
        <v>535</v>
      </c>
      <c r="U53" s="9">
        <v>7</v>
      </c>
      <c r="V53" s="23">
        <f t="shared" si="2"/>
        <v>1059</v>
      </c>
      <c r="W53" s="23">
        <f t="shared" si="2"/>
        <v>12</v>
      </c>
      <c r="X53" s="40"/>
      <c r="Y53" s="41"/>
      <c r="Z53" s="41">
        <f t="shared" si="1"/>
        <v>1059</v>
      </c>
    </row>
    <row r="54" spans="1:26" ht="15.5" x14ac:dyDescent="0.35">
      <c r="A54" s="9">
        <v>45</v>
      </c>
      <c r="B54" s="9">
        <v>345</v>
      </c>
      <c r="C54" s="21" t="s">
        <v>263</v>
      </c>
      <c r="D54" s="21" t="s">
        <v>378</v>
      </c>
      <c r="F54" s="9">
        <v>88</v>
      </c>
      <c r="G54" s="9">
        <v>89</v>
      </c>
      <c r="H54" s="9">
        <v>91</v>
      </c>
      <c r="I54" s="9">
        <v>85</v>
      </c>
      <c r="J54" s="9">
        <v>88</v>
      </c>
      <c r="K54" s="9">
        <v>85</v>
      </c>
      <c r="L54" s="39">
        <f>SUM(F54:K54)</f>
        <v>526</v>
      </c>
      <c r="M54" s="23">
        <v>5</v>
      </c>
      <c r="N54" s="9">
        <v>89</v>
      </c>
      <c r="O54" s="9">
        <v>91</v>
      </c>
      <c r="P54" s="9">
        <v>88</v>
      </c>
      <c r="Q54" s="9">
        <v>87</v>
      </c>
      <c r="R54" s="9">
        <v>90</v>
      </c>
      <c r="S54" s="9">
        <v>83</v>
      </c>
      <c r="T54" s="9">
        <v>528</v>
      </c>
      <c r="U54" s="9">
        <v>5</v>
      </c>
      <c r="V54" s="23">
        <f t="shared" si="2"/>
        <v>1054</v>
      </c>
      <c r="W54" s="23">
        <f t="shared" si="2"/>
        <v>10</v>
      </c>
      <c r="X54" s="40"/>
      <c r="Y54" s="41"/>
      <c r="Z54" s="41">
        <f t="shared" si="1"/>
        <v>1054</v>
      </c>
    </row>
    <row r="55" spans="1:26" ht="15.5" x14ac:dyDescent="0.35">
      <c r="A55" s="9">
        <v>46</v>
      </c>
      <c r="B55" s="9">
        <v>496</v>
      </c>
      <c r="C55" s="21" t="s">
        <v>259</v>
      </c>
      <c r="D55" s="21" t="s">
        <v>260</v>
      </c>
      <c r="E55" s="39" t="s">
        <v>644</v>
      </c>
      <c r="F55" s="9">
        <v>87</v>
      </c>
      <c r="G55" s="9">
        <v>82</v>
      </c>
      <c r="H55" s="9">
        <v>89</v>
      </c>
      <c r="I55" s="9">
        <v>88</v>
      </c>
      <c r="J55" s="9">
        <v>84</v>
      </c>
      <c r="K55" s="9">
        <v>86</v>
      </c>
      <c r="L55" s="9">
        <v>516</v>
      </c>
      <c r="M55" s="23">
        <v>8</v>
      </c>
      <c r="N55" s="9">
        <v>82</v>
      </c>
      <c r="O55" s="9">
        <v>95</v>
      </c>
      <c r="P55" s="9">
        <v>91</v>
      </c>
      <c r="Q55" s="9">
        <v>90</v>
      </c>
      <c r="R55" s="9">
        <v>90</v>
      </c>
      <c r="S55" s="9">
        <v>82</v>
      </c>
      <c r="T55" s="9">
        <v>530</v>
      </c>
      <c r="U55" s="9">
        <v>4</v>
      </c>
      <c r="V55" s="23">
        <f t="shared" si="2"/>
        <v>1046</v>
      </c>
      <c r="W55" s="23">
        <f t="shared" si="2"/>
        <v>12</v>
      </c>
      <c r="X55" s="40"/>
      <c r="Y55" s="41"/>
      <c r="Z55" s="41">
        <f t="shared" si="1"/>
        <v>1046</v>
      </c>
    </row>
    <row r="56" spans="1:26" ht="15.5" x14ac:dyDescent="0.35">
      <c r="A56" s="9">
        <v>47</v>
      </c>
      <c r="B56" s="9">
        <v>294</v>
      </c>
      <c r="C56" s="21" t="s">
        <v>352</v>
      </c>
      <c r="D56" s="21" t="s">
        <v>220</v>
      </c>
      <c r="E56" s="9" t="s">
        <v>644</v>
      </c>
      <c r="F56" s="9">
        <v>87</v>
      </c>
      <c r="G56" s="9">
        <v>84</v>
      </c>
      <c r="H56" s="9">
        <v>86</v>
      </c>
      <c r="I56" s="9">
        <v>85</v>
      </c>
      <c r="J56" s="9">
        <v>83</v>
      </c>
      <c r="K56" s="9">
        <v>91</v>
      </c>
      <c r="L56" s="9">
        <v>516</v>
      </c>
      <c r="M56" s="23">
        <v>4</v>
      </c>
      <c r="N56" s="9">
        <v>90</v>
      </c>
      <c r="O56" s="9">
        <v>86</v>
      </c>
      <c r="P56" s="9">
        <v>85</v>
      </c>
      <c r="Q56" s="9">
        <v>89</v>
      </c>
      <c r="R56" s="9">
        <v>84</v>
      </c>
      <c r="S56" s="9">
        <v>87</v>
      </c>
      <c r="T56" s="9">
        <v>521</v>
      </c>
      <c r="U56" s="9">
        <v>6</v>
      </c>
      <c r="V56" s="23">
        <f t="shared" si="2"/>
        <v>1037</v>
      </c>
      <c r="W56" s="23">
        <f t="shared" si="2"/>
        <v>10</v>
      </c>
      <c r="X56" s="40"/>
      <c r="Y56" s="41"/>
      <c r="Z56" s="41">
        <f t="shared" si="1"/>
        <v>1037</v>
      </c>
    </row>
    <row r="57" spans="1:26" ht="15.5" x14ac:dyDescent="0.35">
      <c r="A57" s="9">
        <v>48</v>
      </c>
      <c r="B57" s="9">
        <v>163</v>
      </c>
      <c r="C57" s="21" t="s">
        <v>249</v>
      </c>
      <c r="D57" s="21" t="s">
        <v>250</v>
      </c>
      <c r="E57" s="39"/>
      <c r="F57" s="9">
        <v>88</v>
      </c>
      <c r="G57" s="9">
        <v>90</v>
      </c>
      <c r="H57" s="9">
        <v>85</v>
      </c>
      <c r="I57" s="9">
        <v>80</v>
      </c>
      <c r="J57" s="9">
        <v>88</v>
      </c>
      <c r="K57" s="9">
        <v>83</v>
      </c>
      <c r="L57" s="9">
        <v>514</v>
      </c>
      <c r="M57" s="23">
        <v>2</v>
      </c>
      <c r="N57" s="9">
        <v>84</v>
      </c>
      <c r="O57" s="9">
        <v>87</v>
      </c>
      <c r="P57" s="9">
        <v>83</v>
      </c>
      <c r="Q57" s="9">
        <v>87</v>
      </c>
      <c r="R57" s="9">
        <v>91</v>
      </c>
      <c r="S57" s="9">
        <v>90</v>
      </c>
      <c r="T57" s="9">
        <v>522</v>
      </c>
      <c r="U57" s="9">
        <v>5</v>
      </c>
      <c r="V57" s="23">
        <f t="shared" si="2"/>
        <v>1036</v>
      </c>
      <c r="W57" s="23">
        <f t="shared" si="2"/>
        <v>7</v>
      </c>
      <c r="X57" s="40"/>
      <c r="Y57" s="41"/>
      <c r="Z57" s="41">
        <f t="shared" si="1"/>
        <v>1036</v>
      </c>
    </row>
    <row r="58" spans="1:26" ht="15.5" x14ac:dyDescent="0.35">
      <c r="A58" s="9">
        <v>49</v>
      </c>
      <c r="B58" s="9">
        <v>437</v>
      </c>
      <c r="C58" s="21" t="s">
        <v>247</v>
      </c>
      <c r="D58" s="21" t="s">
        <v>248</v>
      </c>
      <c r="E58" s="9"/>
      <c r="F58" s="9">
        <v>77</v>
      </c>
      <c r="G58" s="9">
        <v>86</v>
      </c>
      <c r="H58" s="9">
        <v>89</v>
      </c>
      <c r="I58" s="9">
        <v>90</v>
      </c>
      <c r="J58" s="9">
        <v>89</v>
      </c>
      <c r="K58" s="9">
        <v>86</v>
      </c>
      <c r="L58" s="9">
        <v>517</v>
      </c>
      <c r="M58" s="23">
        <v>7</v>
      </c>
      <c r="N58" s="9">
        <v>84</v>
      </c>
      <c r="O58" s="9">
        <v>80</v>
      </c>
      <c r="P58" s="9">
        <v>88</v>
      </c>
      <c r="Q58" s="9">
        <v>87</v>
      </c>
      <c r="R58" s="9">
        <v>89</v>
      </c>
      <c r="S58" s="9">
        <v>88</v>
      </c>
      <c r="T58" s="9">
        <v>516</v>
      </c>
      <c r="U58" s="9">
        <v>5</v>
      </c>
      <c r="V58" s="23">
        <f t="shared" si="2"/>
        <v>1033</v>
      </c>
      <c r="W58" s="23">
        <f t="shared" si="2"/>
        <v>12</v>
      </c>
      <c r="X58" s="40"/>
      <c r="Y58" s="41"/>
      <c r="Z58" s="41">
        <f t="shared" si="1"/>
        <v>1033</v>
      </c>
    </row>
    <row r="59" spans="1:26" ht="15.5" x14ac:dyDescent="0.35">
      <c r="A59" s="9">
        <v>50</v>
      </c>
      <c r="B59" s="9">
        <v>359</v>
      </c>
      <c r="C59" s="21" t="s">
        <v>379</v>
      </c>
      <c r="D59" s="21" t="s">
        <v>380</v>
      </c>
      <c r="F59" s="9">
        <v>79</v>
      </c>
      <c r="G59" s="9">
        <v>81</v>
      </c>
      <c r="H59" s="9">
        <v>92</v>
      </c>
      <c r="I59" s="9">
        <v>90</v>
      </c>
      <c r="J59" s="9">
        <v>84</v>
      </c>
      <c r="K59" s="9">
        <v>81</v>
      </c>
      <c r="L59" s="9">
        <v>507</v>
      </c>
      <c r="M59" s="23">
        <v>6</v>
      </c>
      <c r="N59" s="9">
        <v>76</v>
      </c>
      <c r="O59" s="9">
        <v>88</v>
      </c>
      <c r="P59" s="9">
        <v>92</v>
      </c>
      <c r="Q59" s="9">
        <v>87</v>
      </c>
      <c r="R59" s="9">
        <v>91</v>
      </c>
      <c r="S59" s="9">
        <v>89</v>
      </c>
      <c r="T59" s="9">
        <v>523</v>
      </c>
      <c r="U59" s="9">
        <v>5</v>
      </c>
      <c r="V59" s="23">
        <f t="shared" si="2"/>
        <v>1030</v>
      </c>
      <c r="W59" s="23">
        <f t="shared" si="2"/>
        <v>11</v>
      </c>
      <c r="X59" s="40"/>
      <c r="Y59" s="41"/>
      <c r="Z59" s="41">
        <f t="shared" si="1"/>
        <v>1030</v>
      </c>
    </row>
    <row r="60" spans="1:26" ht="15.5" x14ac:dyDescent="0.35">
      <c r="A60" s="9">
        <v>51</v>
      </c>
      <c r="B60" s="9">
        <v>495</v>
      </c>
      <c r="C60" s="21" t="s">
        <v>239</v>
      </c>
      <c r="D60" s="21" t="s">
        <v>251</v>
      </c>
      <c r="F60" s="9">
        <v>85</v>
      </c>
      <c r="G60" s="9">
        <v>92</v>
      </c>
      <c r="H60" s="9">
        <v>91</v>
      </c>
      <c r="I60" s="9">
        <v>86</v>
      </c>
      <c r="J60" s="9">
        <v>85</v>
      </c>
      <c r="K60" s="9">
        <v>89</v>
      </c>
      <c r="L60" s="39">
        <f>SUM(F60:K60)</f>
        <v>528</v>
      </c>
      <c r="M60" s="23">
        <v>5</v>
      </c>
      <c r="N60" s="9">
        <v>79</v>
      </c>
      <c r="O60" s="9">
        <v>84</v>
      </c>
      <c r="P60" s="9">
        <v>92</v>
      </c>
      <c r="Q60" s="9">
        <v>83</v>
      </c>
      <c r="R60" s="9">
        <v>81</v>
      </c>
      <c r="S60" s="9">
        <v>80</v>
      </c>
      <c r="T60" s="9">
        <v>499</v>
      </c>
      <c r="U60" s="9">
        <v>2</v>
      </c>
      <c r="V60" s="23">
        <f t="shared" si="2"/>
        <v>1027</v>
      </c>
      <c r="W60" s="23">
        <f t="shared" si="2"/>
        <v>7</v>
      </c>
      <c r="X60" s="40"/>
      <c r="Y60" s="41"/>
      <c r="Z60" s="41">
        <f t="shared" si="1"/>
        <v>1027</v>
      </c>
    </row>
    <row r="61" spans="1:26" ht="15.5" x14ac:dyDescent="0.35">
      <c r="A61" s="9">
        <v>52</v>
      </c>
      <c r="B61" s="9">
        <v>171</v>
      </c>
      <c r="C61" s="21" t="s">
        <v>255</v>
      </c>
      <c r="D61" s="21" t="s">
        <v>256</v>
      </c>
      <c r="E61" s="9" t="s">
        <v>644</v>
      </c>
      <c r="F61" s="9">
        <v>78</v>
      </c>
      <c r="G61" s="9">
        <v>82</v>
      </c>
      <c r="H61" s="9">
        <v>85</v>
      </c>
      <c r="I61" s="9">
        <v>89</v>
      </c>
      <c r="J61" s="9">
        <v>90</v>
      </c>
      <c r="K61" s="9">
        <v>82</v>
      </c>
      <c r="L61" s="9">
        <v>506</v>
      </c>
      <c r="M61" s="23">
        <v>2</v>
      </c>
      <c r="N61" s="9">
        <v>85</v>
      </c>
      <c r="O61" s="9">
        <v>88</v>
      </c>
      <c r="P61" s="9">
        <v>86</v>
      </c>
      <c r="Q61" s="9">
        <v>85</v>
      </c>
      <c r="R61" s="9">
        <v>83</v>
      </c>
      <c r="S61" s="9">
        <v>84</v>
      </c>
      <c r="T61" s="9">
        <v>511</v>
      </c>
      <c r="U61" s="9">
        <v>4</v>
      </c>
      <c r="V61" s="23">
        <f t="shared" si="2"/>
        <v>1017</v>
      </c>
      <c r="W61" s="23">
        <f t="shared" si="2"/>
        <v>6</v>
      </c>
      <c r="X61" s="40"/>
      <c r="Y61" s="41"/>
      <c r="Z61" s="41">
        <f t="shared" si="1"/>
        <v>1017</v>
      </c>
    </row>
    <row r="62" spans="1:26" ht="15.5" x14ac:dyDescent="0.35">
      <c r="A62" s="9">
        <v>53</v>
      </c>
      <c r="B62" s="9">
        <v>406</v>
      </c>
      <c r="C62" s="21" t="s">
        <v>368</v>
      </c>
      <c r="D62" s="21" t="s">
        <v>384</v>
      </c>
      <c r="E62" s="39"/>
      <c r="F62" s="9">
        <v>83</v>
      </c>
      <c r="G62" s="9">
        <v>86</v>
      </c>
      <c r="H62" s="9">
        <v>80</v>
      </c>
      <c r="I62" s="9">
        <v>79</v>
      </c>
      <c r="J62" s="9">
        <v>84</v>
      </c>
      <c r="K62" s="9">
        <v>80</v>
      </c>
      <c r="L62" s="9">
        <v>492</v>
      </c>
      <c r="M62" s="23">
        <v>5</v>
      </c>
      <c r="N62" s="9">
        <v>85</v>
      </c>
      <c r="O62" s="9">
        <v>89</v>
      </c>
      <c r="P62" s="9">
        <v>85</v>
      </c>
      <c r="Q62" s="9">
        <v>84</v>
      </c>
      <c r="R62" s="9">
        <v>86</v>
      </c>
      <c r="S62" s="9">
        <v>91</v>
      </c>
      <c r="T62" s="9">
        <v>520</v>
      </c>
      <c r="U62" s="9">
        <v>3</v>
      </c>
      <c r="V62" s="23">
        <f t="shared" si="2"/>
        <v>1012</v>
      </c>
      <c r="W62" s="23">
        <f t="shared" si="2"/>
        <v>8</v>
      </c>
      <c r="X62" s="40"/>
      <c r="Y62" s="41"/>
      <c r="Z62" s="41">
        <f t="shared" si="1"/>
        <v>1012</v>
      </c>
    </row>
    <row r="63" spans="1:26" ht="15.5" x14ac:dyDescent="0.35">
      <c r="A63" s="9">
        <v>54</v>
      </c>
      <c r="B63" s="9">
        <v>232</v>
      </c>
      <c r="C63" s="21" t="s">
        <v>368</v>
      </c>
      <c r="D63" s="21" t="s">
        <v>369</v>
      </c>
      <c r="E63" s="39"/>
      <c r="F63" s="9">
        <v>84</v>
      </c>
      <c r="G63" s="9">
        <v>86</v>
      </c>
      <c r="H63" s="9">
        <v>79</v>
      </c>
      <c r="I63" s="9">
        <v>84</v>
      </c>
      <c r="J63" s="9">
        <v>85</v>
      </c>
      <c r="K63" s="9">
        <v>77</v>
      </c>
      <c r="L63" s="9">
        <v>495</v>
      </c>
      <c r="M63" s="23">
        <v>2</v>
      </c>
      <c r="N63" s="9">
        <v>90</v>
      </c>
      <c r="O63" s="9">
        <v>82</v>
      </c>
      <c r="P63" s="9">
        <v>84</v>
      </c>
      <c r="Q63" s="9">
        <v>88</v>
      </c>
      <c r="R63" s="9">
        <v>89</v>
      </c>
      <c r="S63" s="9">
        <v>82</v>
      </c>
      <c r="T63" s="9">
        <v>515</v>
      </c>
      <c r="U63" s="9">
        <v>8</v>
      </c>
      <c r="V63" s="23">
        <f t="shared" si="2"/>
        <v>1010</v>
      </c>
      <c r="W63" s="23">
        <f t="shared" si="2"/>
        <v>10</v>
      </c>
      <c r="X63" s="40"/>
      <c r="Y63" s="41"/>
      <c r="Z63" s="41">
        <f t="shared" si="1"/>
        <v>1010</v>
      </c>
    </row>
    <row r="64" spans="1:26" ht="15.5" x14ac:dyDescent="0.35">
      <c r="A64" s="9">
        <v>55</v>
      </c>
      <c r="B64" s="9">
        <v>346</v>
      </c>
      <c r="C64" s="21" t="s">
        <v>217</v>
      </c>
      <c r="D64" s="21" t="s">
        <v>252</v>
      </c>
      <c r="F64" s="9">
        <v>85</v>
      </c>
      <c r="G64" s="9">
        <v>92</v>
      </c>
      <c r="H64" s="9">
        <v>90</v>
      </c>
      <c r="I64" s="9">
        <v>76</v>
      </c>
      <c r="J64" s="9">
        <v>90</v>
      </c>
      <c r="K64" s="9">
        <v>81</v>
      </c>
      <c r="L64" s="39">
        <f>SUM(F64:K64)</f>
        <v>514</v>
      </c>
      <c r="M64" s="23">
        <v>6</v>
      </c>
      <c r="N64" s="9">
        <v>80</v>
      </c>
      <c r="O64" s="9">
        <v>88</v>
      </c>
      <c r="P64" s="9">
        <v>81</v>
      </c>
      <c r="Q64" s="9">
        <v>80</v>
      </c>
      <c r="R64" s="9">
        <v>79</v>
      </c>
      <c r="S64" s="9">
        <v>86</v>
      </c>
      <c r="T64" s="9">
        <v>494</v>
      </c>
      <c r="U64" s="9">
        <v>4</v>
      </c>
      <c r="V64" s="23">
        <f t="shared" si="2"/>
        <v>1008</v>
      </c>
      <c r="W64" s="23">
        <f t="shared" si="2"/>
        <v>10</v>
      </c>
      <c r="X64" s="40"/>
      <c r="Y64" s="41"/>
      <c r="Z64" s="41">
        <f t="shared" si="1"/>
        <v>1008</v>
      </c>
    </row>
    <row r="65" spans="1:26" ht="15.5" x14ac:dyDescent="0.35">
      <c r="A65" s="9">
        <v>56</v>
      </c>
      <c r="B65" s="9">
        <v>153</v>
      </c>
      <c r="C65" s="21" t="s">
        <v>230</v>
      </c>
      <c r="D65" s="21" t="s">
        <v>388</v>
      </c>
      <c r="E65" s="39" t="s">
        <v>644</v>
      </c>
      <c r="F65" s="9">
        <v>79</v>
      </c>
      <c r="G65" s="9">
        <v>83</v>
      </c>
      <c r="H65" s="9">
        <v>85</v>
      </c>
      <c r="I65" s="9">
        <v>85</v>
      </c>
      <c r="J65" s="9">
        <v>79</v>
      </c>
      <c r="K65" s="9">
        <v>84</v>
      </c>
      <c r="L65" s="9">
        <v>495</v>
      </c>
      <c r="M65" s="23">
        <v>4</v>
      </c>
      <c r="N65" s="9">
        <v>85</v>
      </c>
      <c r="O65" s="9">
        <v>89</v>
      </c>
      <c r="P65" s="9">
        <v>87</v>
      </c>
      <c r="Q65" s="9">
        <v>81</v>
      </c>
      <c r="R65" s="9">
        <v>89</v>
      </c>
      <c r="S65" s="9">
        <v>80</v>
      </c>
      <c r="T65" s="9">
        <v>511</v>
      </c>
      <c r="U65" s="9">
        <v>3</v>
      </c>
      <c r="V65" s="23">
        <f t="shared" si="2"/>
        <v>1006</v>
      </c>
      <c r="W65" s="23">
        <f t="shared" si="2"/>
        <v>7</v>
      </c>
      <c r="X65" s="40"/>
      <c r="Y65" s="41"/>
      <c r="Z65" s="41">
        <f t="shared" si="1"/>
        <v>1006</v>
      </c>
    </row>
    <row r="66" spans="1:26" ht="15.5" x14ac:dyDescent="0.35">
      <c r="A66" s="9">
        <v>57</v>
      </c>
      <c r="B66" s="9">
        <v>305</v>
      </c>
      <c r="C66" s="21" t="s">
        <v>255</v>
      </c>
      <c r="D66" s="21" t="s">
        <v>392</v>
      </c>
      <c r="E66" s="39" t="s">
        <v>644</v>
      </c>
      <c r="F66" s="9">
        <v>78</v>
      </c>
      <c r="G66" s="9">
        <v>85</v>
      </c>
      <c r="H66" s="9">
        <v>89</v>
      </c>
      <c r="I66" s="9">
        <v>81</v>
      </c>
      <c r="J66" s="9">
        <v>86</v>
      </c>
      <c r="K66" s="9">
        <v>84</v>
      </c>
      <c r="L66" s="39">
        <f>SUM(F66:K66)</f>
        <v>503</v>
      </c>
      <c r="M66" s="23">
        <v>4</v>
      </c>
      <c r="N66" s="9">
        <v>83</v>
      </c>
      <c r="O66" s="9">
        <v>81</v>
      </c>
      <c r="P66" s="9">
        <v>81</v>
      </c>
      <c r="Q66" s="9">
        <v>90</v>
      </c>
      <c r="R66" s="9">
        <v>81</v>
      </c>
      <c r="S66" s="9">
        <v>86</v>
      </c>
      <c r="T66" s="9">
        <v>502</v>
      </c>
      <c r="U66" s="9">
        <v>4</v>
      </c>
      <c r="V66" s="23">
        <f t="shared" si="2"/>
        <v>1005</v>
      </c>
      <c r="W66" s="23">
        <f t="shared" si="2"/>
        <v>8</v>
      </c>
      <c r="X66" s="40"/>
      <c r="Y66" s="41"/>
      <c r="Z66" s="41">
        <f t="shared" si="1"/>
        <v>1005</v>
      </c>
    </row>
    <row r="67" spans="1:26" ht="15.5" x14ac:dyDescent="0.35">
      <c r="A67" s="9">
        <v>58</v>
      </c>
      <c r="B67" s="9">
        <v>156</v>
      </c>
      <c r="C67" s="21" t="s">
        <v>366</v>
      </c>
      <c r="D67" s="21" t="s">
        <v>234</v>
      </c>
      <c r="E67" s="9" t="s">
        <v>644</v>
      </c>
      <c r="F67" s="9">
        <v>83</v>
      </c>
      <c r="G67" s="9">
        <v>88</v>
      </c>
      <c r="H67" s="9">
        <v>85</v>
      </c>
      <c r="I67" s="9">
        <v>84</v>
      </c>
      <c r="J67" s="9">
        <v>81</v>
      </c>
      <c r="K67" s="9">
        <v>84</v>
      </c>
      <c r="L67" s="9">
        <v>505</v>
      </c>
      <c r="M67" s="23">
        <v>1</v>
      </c>
      <c r="N67" s="9">
        <v>82</v>
      </c>
      <c r="O67" s="9">
        <v>80</v>
      </c>
      <c r="P67" s="9">
        <v>84</v>
      </c>
      <c r="Q67" s="9">
        <v>87</v>
      </c>
      <c r="R67" s="9">
        <v>87</v>
      </c>
      <c r="S67" s="9">
        <v>78</v>
      </c>
      <c r="T67" s="9">
        <v>498</v>
      </c>
      <c r="U67" s="9">
        <v>3</v>
      </c>
      <c r="V67" s="23">
        <f t="shared" si="2"/>
        <v>1003</v>
      </c>
      <c r="W67" s="23">
        <f t="shared" si="2"/>
        <v>4</v>
      </c>
      <c r="X67" s="40"/>
      <c r="Y67" s="41"/>
      <c r="Z67" s="41">
        <f t="shared" si="1"/>
        <v>1003</v>
      </c>
    </row>
    <row r="68" spans="1:26" ht="15.5" x14ac:dyDescent="0.35">
      <c r="A68" s="9">
        <v>59</v>
      </c>
      <c r="B68" s="9">
        <v>468</v>
      </c>
      <c r="C68" s="21" t="s">
        <v>257</v>
      </c>
      <c r="D68" s="21" t="s">
        <v>258</v>
      </c>
      <c r="E68" s="9"/>
      <c r="F68" s="9">
        <v>84</v>
      </c>
      <c r="G68" s="9">
        <v>84</v>
      </c>
      <c r="H68" s="9">
        <v>83</v>
      </c>
      <c r="I68" s="9">
        <v>82</v>
      </c>
      <c r="J68" s="9">
        <v>84</v>
      </c>
      <c r="K68" s="9">
        <v>87</v>
      </c>
      <c r="L68" s="9">
        <v>504</v>
      </c>
      <c r="M68" s="23">
        <v>7</v>
      </c>
      <c r="N68" s="9">
        <v>79</v>
      </c>
      <c r="O68" s="9">
        <v>87</v>
      </c>
      <c r="P68" s="9">
        <v>85</v>
      </c>
      <c r="Q68" s="9">
        <v>83</v>
      </c>
      <c r="R68" s="9">
        <v>83</v>
      </c>
      <c r="S68" s="9">
        <v>81</v>
      </c>
      <c r="T68" s="9">
        <v>498</v>
      </c>
      <c r="U68" s="9">
        <v>4</v>
      </c>
      <c r="V68" s="23">
        <f t="shared" si="2"/>
        <v>1002</v>
      </c>
      <c r="W68" s="23">
        <f t="shared" si="2"/>
        <v>11</v>
      </c>
      <c r="X68" s="40"/>
      <c r="Y68" s="41"/>
      <c r="Z68" s="41">
        <f t="shared" si="1"/>
        <v>1002</v>
      </c>
    </row>
    <row r="69" spans="1:26" ht="15.5" x14ac:dyDescent="0.35">
      <c r="A69" s="9">
        <v>60</v>
      </c>
      <c r="B69" s="9">
        <v>260</v>
      </c>
      <c r="C69" s="21" t="s">
        <v>261</v>
      </c>
      <c r="D69" s="21" t="s">
        <v>262</v>
      </c>
      <c r="E69" s="39" t="s">
        <v>644</v>
      </c>
      <c r="F69" s="9">
        <v>81</v>
      </c>
      <c r="G69" s="9">
        <v>81</v>
      </c>
      <c r="H69" s="9">
        <v>80</v>
      </c>
      <c r="I69" s="9">
        <v>88</v>
      </c>
      <c r="J69" s="9">
        <v>88</v>
      </c>
      <c r="K69" s="9">
        <v>86</v>
      </c>
      <c r="L69" s="9">
        <v>504</v>
      </c>
      <c r="M69" s="23">
        <v>5</v>
      </c>
      <c r="N69" s="9">
        <v>75</v>
      </c>
      <c r="O69" s="9">
        <v>83</v>
      </c>
      <c r="P69" s="9">
        <v>80</v>
      </c>
      <c r="Q69" s="9">
        <v>83</v>
      </c>
      <c r="R69" s="9">
        <v>88</v>
      </c>
      <c r="S69" s="9">
        <v>82</v>
      </c>
      <c r="T69" s="9">
        <v>491</v>
      </c>
      <c r="U69" s="9">
        <v>4</v>
      </c>
      <c r="V69" s="23">
        <f t="shared" si="2"/>
        <v>995</v>
      </c>
      <c r="W69" s="23">
        <f t="shared" si="2"/>
        <v>9</v>
      </c>
      <c r="X69" s="40"/>
      <c r="Y69" s="41"/>
      <c r="Z69" s="41">
        <f t="shared" si="1"/>
        <v>995</v>
      </c>
    </row>
    <row r="70" spans="1:26" ht="15.5" x14ac:dyDescent="0.35">
      <c r="A70" s="9">
        <v>61</v>
      </c>
      <c r="B70" s="9">
        <v>143</v>
      </c>
      <c r="C70" s="21" t="s">
        <v>253</v>
      </c>
      <c r="D70" s="21" t="s">
        <v>7</v>
      </c>
      <c r="E70" s="9"/>
      <c r="F70" s="9">
        <v>80</v>
      </c>
      <c r="G70" s="9">
        <v>75</v>
      </c>
      <c r="H70" s="9">
        <v>77</v>
      </c>
      <c r="I70" s="9">
        <v>85</v>
      </c>
      <c r="J70" s="9">
        <v>89</v>
      </c>
      <c r="K70" s="9">
        <v>81</v>
      </c>
      <c r="L70" s="9">
        <v>487</v>
      </c>
      <c r="M70" s="23">
        <v>4</v>
      </c>
      <c r="N70" s="23">
        <v>82</v>
      </c>
      <c r="O70" s="23">
        <v>86</v>
      </c>
      <c r="P70" s="23">
        <v>80</v>
      </c>
      <c r="Q70" s="23">
        <v>90</v>
      </c>
      <c r="R70" s="23">
        <v>79</v>
      </c>
      <c r="S70" s="23">
        <v>87</v>
      </c>
      <c r="T70" s="23">
        <f>SUM(N70:S70)</f>
        <v>504</v>
      </c>
      <c r="U70" s="23">
        <v>2</v>
      </c>
      <c r="V70" s="23">
        <f t="shared" si="2"/>
        <v>991</v>
      </c>
      <c r="W70" s="23">
        <f t="shared" si="2"/>
        <v>6</v>
      </c>
      <c r="X70" s="40"/>
      <c r="Y70" s="41"/>
      <c r="Z70" s="41">
        <f t="shared" si="1"/>
        <v>991</v>
      </c>
    </row>
    <row r="71" spans="1:26" ht="15.5" x14ac:dyDescent="0.35">
      <c r="A71" s="9">
        <v>62</v>
      </c>
      <c r="B71" s="9">
        <v>404</v>
      </c>
      <c r="C71" s="21" t="s">
        <v>235</v>
      </c>
      <c r="D71" s="21" t="s">
        <v>381</v>
      </c>
      <c r="E71" s="39"/>
      <c r="F71" s="9">
        <v>82</v>
      </c>
      <c r="G71" s="9">
        <v>78</v>
      </c>
      <c r="H71" s="9">
        <v>80</v>
      </c>
      <c r="I71" s="9">
        <v>81</v>
      </c>
      <c r="J71" s="9">
        <v>80</v>
      </c>
      <c r="K71" s="9">
        <v>85</v>
      </c>
      <c r="L71" s="9">
        <v>486</v>
      </c>
      <c r="M71" s="23">
        <v>1</v>
      </c>
      <c r="N71" s="23">
        <v>81</v>
      </c>
      <c r="O71" s="23">
        <v>87</v>
      </c>
      <c r="P71" s="23">
        <v>86</v>
      </c>
      <c r="Q71" s="23">
        <v>81</v>
      </c>
      <c r="R71" s="23">
        <v>78</v>
      </c>
      <c r="S71" s="23">
        <v>91</v>
      </c>
      <c r="T71" s="23">
        <f>SUM(N71:S71)</f>
        <v>504</v>
      </c>
      <c r="U71" s="23">
        <v>5</v>
      </c>
      <c r="V71" s="23">
        <f t="shared" si="2"/>
        <v>990</v>
      </c>
      <c r="W71" s="23">
        <f t="shared" si="2"/>
        <v>6</v>
      </c>
      <c r="X71" s="40"/>
      <c r="Y71" s="41"/>
      <c r="Z71" s="41">
        <f t="shared" si="1"/>
        <v>990</v>
      </c>
    </row>
    <row r="72" spans="1:26" ht="15.5" x14ac:dyDescent="0.35">
      <c r="A72" s="9">
        <v>63</v>
      </c>
      <c r="B72" s="9">
        <v>332</v>
      </c>
      <c r="C72" s="21" t="s">
        <v>263</v>
      </c>
      <c r="D72" s="21" t="s">
        <v>377</v>
      </c>
      <c r="E72" s="39"/>
      <c r="F72" s="9">
        <v>77</v>
      </c>
      <c r="G72" s="9">
        <v>84</v>
      </c>
      <c r="H72" s="9">
        <v>86</v>
      </c>
      <c r="I72" s="9">
        <v>83</v>
      </c>
      <c r="J72" s="9">
        <v>79</v>
      </c>
      <c r="K72" s="9">
        <v>79</v>
      </c>
      <c r="L72" s="9">
        <v>488</v>
      </c>
      <c r="M72" s="23">
        <v>3</v>
      </c>
      <c r="N72" s="9">
        <v>83</v>
      </c>
      <c r="O72" s="9">
        <v>87</v>
      </c>
      <c r="P72" s="9">
        <v>85</v>
      </c>
      <c r="Q72" s="9">
        <v>84</v>
      </c>
      <c r="R72" s="9">
        <v>81</v>
      </c>
      <c r="S72" s="9">
        <v>79</v>
      </c>
      <c r="T72" s="9">
        <v>499</v>
      </c>
      <c r="U72" s="9">
        <v>1</v>
      </c>
      <c r="V72" s="23">
        <f t="shared" si="2"/>
        <v>987</v>
      </c>
      <c r="W72" s="23">
        <f t="shared" si="2"/>
        <v>4</v>
      </c>
      <c r="X72" s="40"/>
      <c r="Y72" s="41"/>
      <c r="Z72" s="41">
        <f t="shared" si="1"/>
        <v>987</v>
      </c>
    </row>
    <row r="73" spans="1:26" ht="15.5" x14ac:dyDescent="0.35">
      <c r="A73" s="9">
        <v>64</v>
      </c>
      <c r="B73" s="9">
        <v>256</v>
      </c>
      <c r="C73" s="21" t="s">
        <v>372</v>
      </c>
      <c r="D73" s="21" t="s">
        <v>373</v>
      </c>
      <c r="E73" s="9" t="s">
        <v>644</v>
      </c>
      <c r="F73" s="9">
        <v>84</v>
      </c>
      <c r="G73" s="9">
        <v>75</v>
      </c>
      <c r="H73" s="9">
        <v>85</v>
      </c>
      <c r="I73" s="9">
        <v>81</v>
      </c>
      <c r="J73" s="9">
        <v>88</v>
      </c>
      <c r="K73" s="9">
        <v>85</v>
      </c>
      <c r="L73" s="9">
        <v>498</v>
      </c>
      <c r="M73" s="23">
        <v>2</v>
      </c>
      <c r="N73" s="9">
        <v>84</v>
      </c>
      <c r="O73" s="9">
        <v>71</v>
      </c>
      <c r="P73" s="9">
        <v>81</v>
      </c>
      <c r="Q73" s="9">
        <v>83</v>
      </c>
      <c r="R73" s="9">
        <v>84</v>
      </c>
      <c r="S73" s="9">
        <v>78</v>
      </c>
      <c r="T73" s="9">
        <v>481</v>
      </c>
      <c r="U73" s="9">
        <v>4</v>
      </c>
      <c r="V73" s="23">
        <f t="shared" si="2"/>
        <v>979</v>
      </c>
      <c r="W73" s="23">
        <f t="shared" si="2"/>
        <v>6</v>
      </c>
      <c r="X73" s="40"/>
      <c r="Y73" s="41"/>
      <c r="Z73" s="41">
        <f t="shared" si="1"/>
        <v>979</v>
      </c>
    </row>
    <row r="74" spans="1:26" ht="15.5" x14ac:dyDescent="0.35">
      <c r="A74" s="9">
        <v>65</v>
      </c>
      <c r="B74" s="9">
        <v>312</v>
      </c>
      <c r="C74" s="21" t="s">
        <v>374</v>
      </c>
      <c r="D74" s="21" t="s">
        <v>147</v>
      </c>
      <c r="E74" s="39" t="s">
        <v>644</v>
      </c>
      <c r="F74" s="9">
        <v>83</v>
      </c>
      <c r="G74" s="9">
        <v>79</v>
      </c>
      <c r="H74" s="9">
        <v>85</v>
      </c>
      <c r="I74" s="9">
        <v>86</v>
      </c>
      <c r="J74" s="9">
        <v>82</v>
      </c>
      <c r="K74" s="9">
        <v>70</v>
      </c>
      <c r="L74" s="39">
        <f>SUM(F74:K74)</f>
        <v>485</v>
      </c>
      <c r="M74" s="23">
        <v>2</v>
      </c>
      <c r="N74" s="23">
        <v>75</v>
      </c>
      <c r="O74" s="23">
        <v>81</v>
      </c>
      <c r="P74" s="23">
        <v>86</v>
      </c>
      <c r="Q74" s="23">
        <v>80</v>
      </c>
      <c r="R74" s="23">
        <v>78</v>
      </c>
      <c r="S74" s="23">
        <v>79</v>
      </c>
      <c r="T74" s="23">
        <f t="shared" ref="T74:T79" si="3">SUM(N74:S74)</f>
        <v>479</v>
      </c>
      <c r="U74" s="23">
        <v>3</v>
      </c>
      <c r="V74" s="23">
        <f t="shared" ref="V74:W79" si="4">T74+L74</f>
        <v>964</v>
      </c>
      <c r="W74" s="23">
        <f t="shared" si="4"/>
        <v>5</v>
      </c>
      <c r="X74" s="40"/>
      <c r="Y74" s="41"/>
      <c r="Z74" s="41">
        <f t="shared" ref="Z74:Z80" si="5">V74+Y74</f>
        <v>964</v>
      </c>
    </row>
    <row r="75" spans="1:26" ht="15.5" x14ac:dyDescent="0.35">
      <c r="A75" s="9">
        <v>66</v>
      </c>
      <c r="B75" s="9">
        <v>152</v>
      </c>
      <c r="C75" s="21" t="s">
        <v>327</v>
      </c>
      <c r="D75" s="21" t="s">
        <v>388</v>
      </c>
      <c r="E75" s="39" t="s">
        <v>644</v>
      </c>
      <c r="F75" s="9">
        <v>86</v>
      </c>
      <c r="G75" s="9">
        <v>78</v>
      </c>
      <c r="H75" s="9">
        <v>69</v>
      </c>
      <c r="I75" s="9">
        <v>84</v>
      </c>
      <c r="J75" s="9">
        <v>81</v>
      </c>
      <c r="K75" s="9">
        <v>77</v>
      </c>
      <c r="L75" s="9">
        <v>475</v>
      </c>
      <c r="M75" s="23">
        <v>4</v>
      </c>
      <c r="N75" s="23">
        <v>88</v>
      </c>
      <c r="O75" s="23">
        <v>73</v>
      </c>
      <c r="P75" s="23">
        <v>85</v>
      </c>
      <c r="Q75" s="23">
        <v>81</v>
      </c>
      <c r="R75" s="23">
        <v>84</v>
      </c>
      <c r="S75" s="23">
        <v>77</v>
      </c>
      <c r="T75" s="23">
        <f t="shared" si="3"/>
        <v>488</v>
      </c>
      <c r="U75" s="23">
        <v>4</v>
      </c>
      <c r="V75" s="23">
        <f t="shared" si="4"/>
        <v>963</v>
      </c>
      <c r="W75" s="23">
        <f t="shared" si="4"/>
        <v>8</v>
      </c>
      <c r="X75" s="40"/>
      <c r="Y75" s="41"/>
      <c r="Z75" s="41">
        <f t="shared" si="5"/>
        <v>963</v>
      </c>
    </row>
    <row r="76" spans="1:26" ht="15.5" x14ac:dyDescent="0.35">
      <c r="A76" s="9">
        <v>67</v>
      </c>
      <c r="B76" s="9">
        <v>291</v>
      </c>
      <c r="C76" s="21" t="s">
        <v>230</v>
      </c>
      <c r="D76" s="21" t="s">
        <v>391</v>
      </c>
      <c r="E76" s="39" t="s">
        <v>644</v>
      </c>
      <c r="F76" s="9">
        <v>72</v>
      </c>
      <c r="G76" s="9">
        <v>83</v>
      </c>
      <c r="H76" s="9">
        <v>84</v>
      </c>
      <c r="I76" s="9">
        <v>79</v>
      </c>
      <c r="J76" s="9">
        <v>83</v>
      </c>
      <c r="K76" s="9">
        <v>78</v>
      </c>
      <c r="L76" s="9">
        <v>479</v>
      </c>
      <c r="M76" s="23">
        <v>2</v>
      </c>
      <c r="N76" s="23">
        <v>73</v>
      </c>
      <c r="O76" s="23">
        <v>77</v>
      </c>
      <c r="P76" s="23">
        <v>70</v>
      </c>
      <c r="Q76" s="23">
        <v>86</v>
      </c>
      <c r="R76" s="23">
        <v>74</v>
      </c>
      <c r="S76" s="23">
        <v>77</v>
      </c>
      <c r="T76" s="23">
        <f t="shared" si="3"/>
        <v>457</v>
      </c>
      <c r="U76" s="23">
        <v>3</v>
      </c>
      <c r="V76" s="23">
        <f t="shared" si="4"/>
        <v>936</v>
      </c>
      <c r="W76" s="23">
        <f t="shared" si="4"/>
        <v>5</v>
      </c>
      <c r="X76" s="40"/>
      <c r="Y76" s="41"/>
      <c r="Z76" s="41">
        <f t="shared" si="5"/>
        <v>936</v>
      </c>
    </row>
    <row r="77" spans="1:26" ht="15.5" x14ac:dyDescent="0.35">
      <c r="A77" s="9">
        <v>68</v>
      </c>
      <c r="B77" s="9">
        <v>197</v>
      </c>
      <c r="C77" s="21" t="s">
        <v>367</v>
      </c>
      <c r="D77" s="21" t="s">
        <v>165</v>
      </c>
      <c r="E77" s="9"/>
      <c r="F77" s="9">
        <v>74</v>
      </c>
      <c r="G77" s="9">
        <v>82</v>
      </c>
      <c r="H77" s="9">
        <v>74</v>
      </c>
      <c r="I77" s="9">
        <v>83</v>
      </c>
      <c r="J77" s="9">
        <v>75</v>
      </c>
      <c r="K77" s="9">
        <v>75</v>
      </c>
      <c r="L77" s="39">
        <f>SUM(F77:K77)</f>
        <v>463</v>
      </c>
      <c r="M77" s="23">
        <v>1</v>
      </c>
      <c r="N77" s="23">
        <v>76</v>
      </c>
      <c r="O77" s="23">
        <v>52</v>
      </c>
      <c r="P77" s="23">
        <v>71</v>
      </c>
      <c r="Q77" s="23">
        <v>78</v>
      </c>
      <c r="R77" s="23">
        <v>80</v>
      </c>
      <c r="S77" s="23">
        <v>79</v>
      </c>
      <c r="T77" s="23">
        <f t="shared" si="3"/>
        <v>436</v>
      </c>
      <c r="U77" s="23">
        <v>1</v>
      </c>
      <c r="V77" s="23">
        <f t="shared" si="4"/>
        <v>899</v>
      </c>
      <c r="W77" s="23">
        <f t="shared" si="4"/>
        <v>2</v>
      </c>
      <c r="X77" s="40"/>
      <c r="Y77" s="41"/>
      <c r="Z77" s="41">
        <f t="shared" si="5"/>
        <v>899</v>
      </c>
    </row>
    <row r="78" spans="1:26" ht="15.5" x14ac:dyDescent="0.35">
      <c r="A78" s="9">
        <v>69</v>
      </c>
      <c r="B78" s="9">
        <v>150</v>
      </c>
      <c r="C78" s="21" t="s">
        <v>264</v>
      </c>
      <c r="D78" s="21" t="s">
        <v>265</v>
      </c>
      <c r="E78" s="9" t="s">
        <v>644</v>
      </c>
      <c r="F78" s="9">
        <v>71</v>
      </c>
      <c r="G78" s="9">
        <v>71</v>
      </c>
      <c r="H78" s="9">
        <v>74</v>
      </c>
      <c r="I78" s="9">
        <v>73</v>
      </c>
      <c r="J78" s="9">
        <v>73</v>
      </c>
      <c r="K78" s="9">
        <v>74</v>
      </c>
      <c r="L78" s="9">
        <v>436</v>
      </c>
      <c r="M78" s="23">
        <v>1</v>
      </c>
      <c r="N78" s="23">
        <v>75</v>
      </c>
      <c r="O78" s="23">
        <v>74</v>
      </c>
      <c r="P78" s="23">
        <v>62</v>
      </c>
      <c r="Q78" s="23">
        <v>84</v>
      </c>
      <c r="R78" s="23">
        <v>70</v>
      </c>
      <c r="S78" s="23">
        <v>69</v>
      </c>
      <c r="T78" s="23">
        <f t="shared" si="3"/>
        <v>434</v>
      </c>
      <c r="U78" s="23">
        <v>3</v>
      </c>
      <c r="V78" s="23">
        <f t="shared" si="4"/>
        <v>870</v>
      </c>
      <c r="W78" s="23">
        <f t="shared" si="4"/>
        <v>4</v>
      </c>
      <c r="X78" s="40"/>
      <c r="Y78" s="41"/>
      <c r="Z78" s="41">
        <f t="shared" si="5"/>
        <v>870</v>
      </c>
    </row>
    <row r="79" spans="1:26" ht="15.5" x14ac:dyDescent="0.35">
      <c r="A79" s="9">
        <v>70</v>
      </c>
      <c r="B79" s="9">
        <v>329</v>
      </c>
      <c r="C79" s="21" t="s">
        <v>305</v>
      </c>
      <c r="D79" s="21" t="s">
        <v>376</v>
      </c>
      <c r="E79" s="39" t="s">
        <v>644</v>
      </c>
      <c r="F79" s="9">
        <v>70</v>
      </c>
      <c r="G79" s="9">
        <v>80</v>
      </c>
      <c r="H79" s="9">
        <v>73</v>
      </c>
      <c r="I79" s="9">
        <v>65</v>
      </c>
      <c r="J79" s="9">
        <v>66</v>
      </c>
      <c r="K79" s="9">
        <v>78</v>
      </c>
      <c r="L79" s="9">
        <v>432</v>
      </c>
      <c r="M79" s="23">
        <v>2</v>
      </c>
      <c r="N79" s="23">
        <v>70</v>
      </c>
      <c r="O79" s="23">
        <v>82</v>
      </c>
      <c r="P79" s="23">
        <v>62</v>
      </c>
      <c r="Q79" s="23">
        <v>69</v>
      </c>
      <c r="R79" s="23">
        <v>78</v>
      </c>
      <c r="S79" s="23">
        <v>54</v>
      </c>
      <c r="T79" s="23">
        <f t="shared" si="3"/>
        <v>415</v>
      </c>
      <c r="U79" s="23">
        <v>3</v>
      </c>
      <c r="V79" s="23">
        <f t="shared" si="4"/>
        <v>847</v>
      </c>
      <c r="W79" s="23">
        <f t="shared" si="4"/>
        <v>5</v>
      </c>
      <c r="Z79" s="41">
        <f t="shared" si="5"/>
        <v>847</v>
      </c>
    </row>
    <row r="80" spans="1:26" ht="15.5" x14ac:dyDescent="0.35">
      <c r="A80" s="9">
        <v>71</v>
      </c>
      <c r="B80" s="9">
        <v>307</v>
      </c>
      <c r="C80" s="21" t="s">
        <v>722</v>
      </c>
      <c r="D80" s="21" t="s">
        <v>392</v>
      </c>
      <c r="F80" s="9"/>
      <c r="L80" s="9" t="s">
        <v>723</v>
      </c>
      <c r="M80" s="23"/>
      <c r="N80" s="9">
        <v>87</v>
      </c>
      <c r="O80" s="9">
        <v>81</v>
      </c>
      <c r="P80" s="9">
        <v>86</v>
      </c>
      <c r="Q80" s="9">
        <v>88</v>
      </c>
      <c r="R80" s="9">
        <v>80</v>
      </c>
      <c r="S80" s="9">
        <v>82</v>
      </c>
      <c r="T80" s="9">
        <v>504</v>
      </c>
      <c r="U80" s="9">
        <v>8</v>
      </c>
      <c r="V80" s="23">
        <f>T80</f>
        <v>504</v>
      </c>
      <c r="W80" s="23">
        <f>U80+M80</f>
        <v>8</v>
      </c>
      <c r="X80" s="40"/>
      <c r="Y80" s="41"/>
      <c r="Z80" s="41">
        <f t="shared" si="5"/>
        <v>504</v>
      </c>
    </row>
    <row r="81" spans="1:29" ht="15.5" x14ac:dyDescent="0.35">
      <c r="B81" s="9"/>
      <c r="C81" s="21"/>
      <c r="D81" s="21"/>
      <c r="E81" s="39"/>
      <c r="F81" s="9"/>
      <c r="G81" s="9"/>
      <c r="H81" s="9"/>
      <c r="I81" s="9"/>
      <c r="J81" s="9"/>
      <c r="K81" s="9"/>
      <c r="L81" s="9"/>
      <c r="M81" s="23"/>
      <c r="N81" s="9"/>
      <c r="O81" s="9"/>
      <c r="P81" s="9"/>
      <c r="Q81" s="9"/>
      <c r="R81" s="9"/>
      <c r="S81" s="9"/>
      <c r="T81" s="9"/>
      <c r="U81" s="9"/>
      <c r="V81" s="23"/>
      <c r="W81" s="23"/>
      <c r="X81" s="40"/>
      <c r="Y81" s="41"/>
      <c r="Z81" s="41"/>
    </row>
    <row r="82" spans="1:29" ht="15.5" x14ac:dyDescent="0.35">
      <c r="B82" t="s">
        <v>724</v>
      </c>
      <c r="F82" s="9"/>
    </row>
    <row r="83" spans="1:29" ht="15.5" x14ac:dyDescent="0.35">
      <c r="F83" s="9"/>
    </row>
    <row r="86" spans="1:29" s="6" customFormat="1" ht="18" x14ac:dyDescent="0.4">
      <c r="A86" s="5" t="s">
        <v>365</v>
      </c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9" s="8" customFormat="1" ht="18" x14ac:dyDescent="0.4">
      <c r="A87" s="5" t="s">
        <v>666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6"/>
      <c r="AB87" s="6"/>
    </row>
    <row r="88" spans="1:29" s="8" customFormat="1" ht="18" x14ac:dyDescent="0.4">
      <c r="A88" s="5" t="s">
        <v>684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9" s="8" customFormat="1" ht="18" x14ac:dyDescent="0.4">
      <c r="A89" s="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9" s="33" customFormat="1" ht="18" x14ac:dyDescent="0.4">
      <c r="A90" s="19" t="s">
        <v>712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8"/>
      <c r="AB90" s="8"/>
    </row>
    <row r="91" spans="1:29" s="33" customFormat="1" ht="18" x14ac:dyDescent="0.4">
      <c r="A91" s="19" t="s">
        <v>713</v>
      </c>
      <c r="B91" s="19"/>
      <c r="C91" s="19"/>
      <c r="D91" s="17"/>
      <c r="E91" s="17"/>
      <c r="F91" s="17"/>
      <c r="G91" s="17"/>
      <c r="H91" s="17"/>
      <c r="I91" s="17"/>
      <c r="J91" s="17"/>
      <c r="K91" s="17"/>
      <c r="L91" s="17" t="s">
        <v>686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29">
        <v>236.5</v>
      </c>
      <c r="Y91" s="17"/>
      <c r="Z91" s="17"/>
    </row>
    <row r="92" spans="1:29" s="33" customFormat="1" ht="18" x14ac:dyDescent="0.4">
      <c r="A92" s="19" t="s">
        <v>714</v>
      </c>
      <c r="B92" s="19"/>
      <c r="C92" s="19"/>
      <c r="D92" s="17"/>
      <c r="E92" s="17"/>
      <c r="F92" s="17"/>
      <c r="G92" s="17"/>
      <c r="H92" s="17"/>
      <c r="I92" s="17"/>
      <c r="J92" s="17"/>
      <c r="K92" s="17"/>
      <c r="L92" s="17" t="s">
        <v>687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29">
        <v>236.5</v>
      </c>
      <c r="Y92" s="17"/>
      <c r="Z92" s="17"/>
    </row>
    <row r="93" spans="1:29" ht="18" x14ac:dyDescent="0.4">
      <c r="A93" s="22"/>
      <c r="B93" s="19"/>
      <c r="C93" s="19"/>
      <c r="D93" s="17"/>
      <c r="E93" s="17"/>
      <c r="F93" s="17"/>
      <c r="G93" s="17"/>
      <c r="H93" s="17"/>
      <c r="I93" s="17"/>
      <c r="J93" s="17"/>
      <c r="K93" s="17"/>
      <c r="L93" s="17" t="s">
        <v>725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34">
        <v>214.6</v>
      </c>
      <c r="Y93" s="17"/>
      <c r="Z93" s="17"/>
      <c r="AA93" s="33"/>
      <c r="AB93" s="33"/>
      <c r="AC93" s="33"/>
    </row>
    <row r="94" spans="1:29" ht="18" x14ac:dyDescent="0.4">
      <c r="A94" s="35" t="s">
        <v>667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33"/>
      <c r="AB94" s="33"/>
    </row>
    <row r="95" spans="1:29" ht="15.5" x14ac:dyDescent="0.35">
      <c r="A95" s="9">
        <v>1</v>
      </c>
      <c r="B95" s="35" t="s">
        <v>0</v>
      </c>
      <c r="C95" s="36" t="s">
        <v>1</v>
      </c>
      <c r="D95" s="36" t="s">
        <v>2</v>
      </c>
      <c r="E95" s="37" t="s">
        <v>3</v>
      </c>
      <c r="F95" s="37">
        <v>1</v>
      </c>
      <c r="G95" s="37">
        <v>2</v>
      </c>
      <c r="H95" s="37">
        <v>3</v>
      </c>
      <c r="I95" s="37">
        <v>4</v>
      </c>
      <c r="J95" s="37">
        <v>5</v>
      </c>
      <c r="K95" s="37">
        <v>6</v>
      </c>
      <c r="L95" s="37" t="s">
        <v>672</v>
      </c>
      <c r="M95" s="37" t="s">
        <v>678</v>
      </c>
      <c r="N95" s="37">
        <v>1</v>
      </c>
      <c r="O95" s="37">
        <v>2</v>
      </c>
      <c r="P95" s="37">
        <v>3</v>
      </c>
      <c r="Q95" s="37">
        <v>4</v>
      </c>
      <c r="R95" s="37">
        <v>5</v>
      </c>
      <c r="S95" s="37">
        <v>6</v>
      </c>
      <c r="T95" s="37" t="s">
        <v>716</v>
      </c>
      <c r="U95" s="37" t="s">
        <v>717</v>
      </c>
      <c r="V95" s="37" t="s">
        <v>718</v>
      </c>
      <c r="W95" s="37" t="s">
        <v>719</v>
      </c>
      <c r="X95" s="38" t="s">
        <v>673</v>
      </c>
      <c r="Y95" s="38"/>
      <c r="Z95" s="37"/>
    </row>
    <row r="96" spans="1:29" ht="15.5" x14ac:dyDescent="0.35">
      <c r="A96" s="9">
        <v>2</v>
      </c>
      <c r="B96" s="9">
        <v>295</v>
      </c>
      <c r="C96" s="21" t="s">
        <v>219</v>
      </c>
      <c r="D96" s="21" t="s">
        <v>220</v>
      </c>
      <c r="E96" s="39" t="s">
        <v>644</v>
      </c>
      <c r="F96" s="9">
        <v>97</v>
      </c>
      <c r="G96" s="9">
        <v>97</v>
      </c>
      <c r="H96" s="9">
        <v>95</v>
      </c>
      <c r="I96" s="9">
        <v>94</v>
      </c>
      <c r="J96" s="9">
        <v>95</v>
      </c>
      <c r="K96" s="9">
        <v>94</v>
      </c>
      <c r="L96" s="9">
        <v>572</v>
      </c>
      <c r="M96" s="23">
        <v>16</v>
      </c>
      <c r="N96" s="9">
        <v>93</v>
      </c>
      <c r="O96" s="9">
        <v>97</v>
      </c>
      <c r="P96" s="9">
        <v>96</v>
      </c>
      <c r="Q96" s="9">
        <v>92</v>
      </c>
      <c r="R96" s="9">
        <v>95</v>
      </c>
      <c r="S96" s="9">
        <v>89</v>
      </c>
      <c r="T96" s="9">
        <v>562</v>
      </c>
      <c r="U96" s="9">
        <v>10</v>
      </c>
      <c r="V96" s="23">
        <f t="shared" ref="V96:W127" si="6">T96+L96</f>
        <v>1134</v>
      </c>
      <c r="W96" s="23">
        <f t="shared" si="6"/>
        <v>26</v>
      </c>
      <c r="X96" s="40">
        <v>236.5</v>
      </c>
      <c r="Y96" s="41"/>
      <c r="Z96" s="41"/>
    </row>
    <row r="97" spans="1:26" ht="15.5" x14ac:dyDescent="0.35">
      <c r="A97" s="9">
        <v>3</v>
      </c>
      <c r="B97" s="9">
        <v>302</v>
      </c>
      <c r="C97" s="21" t="s">
        <v>213</v>
      </c>
      <c r="D97" s="21" t="s">
        <v>214</v>
      </c>
      <c r="E97" s="39" t="s">
        <v>644</v>
      </c>
      <c r="F97" s="9">
        <v>95</v>
      </c>
      <c r="G97" s="9">
        <v>91</v>
      </c>
      <c r="H97" s="9">
        <v>94</v>
      </c>
      <c r="I97" s="9">
        <v>89</v>
      </c>
      <c r="J97" s="9">
        <v>92</v>
      </c>
      <c r="K97" s="9">
        <v>90</v>
      </c>
      <c r="L97" s="9">
        <v>551</v>
      </c>
      <c r="M97" s="23">
        <v>9</v>
      </c>
      <c r="N97" s="9">
        <v>93</v>
      </c>
      <c r="O97" s="9">
        <v>92</v>
      </c>
      <c r="P97" s="9">
        <v>93</v>
      </c>
      <c r="Q97" s="9">
        <v>93</v>
      </c>
      <c r="R97" s="9">
        <v>95</v>
      </c>
      <c r="S97" s="9">
        <v>95</v>
      </c>
      <c r="T97" s="9">
        <v>561</v>
      </c>
      <c r="U97" s="9">
        <v>14</v>
      </c>
      <c r="V97" s="23">
        <f t="shared" si="6"/>
        <v>1112</v>
      </c>
      <c r="W97" s="23">
        <f t="shared" si="6"/>
        <v>23</v>
      </c>
      <c r="X97" s="40">
        <v>236.5</v>
      </c>
      <c r="Y97" s="41"/>
      <c r="Z97" s="41"/>
    </row>
    <row r="98" spans="1:26" ht="15.5" x14ac:dyDescent="0.35">
      <c r="A98" s="9">
        <v>4</v>
      </c>
      <c r="B98" s="9">
        <v>444</v>
      </c>
      <c r="C98" s="21" t="s">
        <v>385</v>
      </c>
      <c r="D98" s="21" t="s">
        <v>386</v>
      </c>
      <c r="E98" s="9" t="s">
        <v>644</v>
      </c>
      <c r="F98" s="9">
        <v>94</v>
      </c>
      <c r="G98" s="9">
        <v>95</v>
      </c>
      <c r="H98" s="9">
        <v>93</v>
      </c>
      <c r="I98" s="9">
        <v>94</v>
      </c>
      <c r="J98" s="9">
        <v>97</v>
      </c>
      <c r="K98" s="9">
        <v>95</v>
      </c>
      <c r="L98" s="39">
        <f>SUM(F98:K98)</f>
        <v>568</v>
      </c>
      <c r="M98" s="23">
        <v>18</v>
      </c>
      <c r="N98" s="9">
        <v>94</v>
      </c>
      <c r="O98" s="9">
        <v>93</v>
      </c>
      <c r="P98" s="9">
        <v>92</v>
      </c>
      <c r="Q98" s="9">
        <v>94</v>
      </c>
      <c r="R98" s="9">
        <v>97</v>
      </c>
      <c r="S98" s="9">
        <v>98</v>
      </c>
      <c r="T98" s="9">
        <v>568</v>
      </c>
      <c r="U98" s="9">
        <v>10</v>
      </c>
      <c r="V98" s="23">
        <f t="shared" si="6"/>
        <v>1136</v>
      </c>
      <c r="W98" s="23">
        <f t="shared" si="6"/>
        <v>28</v>
      </c>
      <c r="X98" s="40">
        <v>214.6</v>
      </c>
      <c r="Y98" s="41"/>
      <c r="Z98" s="41"/>
    </row>
    <row r="99" spans="1:26" ht="15.5" x14ac:dyDescent="0.35">
      <c r="A99" s="9">
        <v>5</v>
      </c>
      <c r="B99" s="9">
        <v>303</v>
      </c>
      <c r="C99" s="21" t="s">
        <v>217</v>
      </c>
      <c r="D99" s="21" t="s">
        <v>218</v>
      </c>
      <c r="E99" s="39" t="s">
        <v>644</v>
      </c>
      <c r="F99" s="9">
        <v>91</v>
      </c>
      <c r="G99" s="9">
        <v>95</v>
      </c>
      <c r="H99" s="9">
        <v>95</v>
      </c>
      <c r="I99" s="9">
        <v>96</v>
      </c>
      <c r="J99" s="9">
        <v>96</v>
      </c>
      <c r="K99" s="9">
        <v>92</v>
      </c>
      <c r="L99" s="9">
        <v>565</v>
      </c>
      <c r="M99" s="23">
        <v>13</v>
      </c>
      <c r="N99" s="9">
        <v>97</v>
      </c>
      <c r="O99" s="9">
        <v>95</v>
      </c>
      <c r="P99" s="9">
        <v>95</v>
      </c>
      <c r="Q99" s="9">
        <v>95</v>
      </c>
      <c r="R99" s="9">
        <v>95</v>
      </c>
      <c r="S99" s="9">
        <v>96</v>
      </c>
      <c r="T99" s="9">
        <v>573</v>
      </c>
      <c r="U99" s="9">
        <v>18</v>
      </c>
      <c r="V99" s="23">
        <f t="shared" si="6"/>
        <v>1138</v>
      </c>
      <c r="W99" s="23">
        <f t="shared" si="6"/>
        <v>31</v>
      </c>
      <c r="X99" s="40">
        <v>193</v>
      </c>
      <c r="Y99" s="41"/>
      <c r="Z99" s="41"/>
    </row>
    <row r="100" spans="1:26" ht="15.5" x14ac:dyDescent="0.35">
      <c r="A100" s="9">
        <v>6</v>
      </c>
      <c r="B100" s="9">
        <v>160</v>
      </c>
      <c r="C100" s="21" t="s">
        <v>232</v>
      </c>
      <c r="D100" s="21" t="s">
        <v>364</v>
      </c>
      <c r="E100" s="39" t="s">
        <v>644</v>
      </c>
      <c r="F100" s="9">
        <v>91</v>
      </c>
      <c r="G100" s="9">
        <v>90</v>
      </c>
      <c r="H100" s="9">
        <v>98</v>
      </c>
      <c r="I100" s="9">
        <v>92</v>
      </c>
      <c r="J100" s="9">
        <v>95</v>
      </c>
      <c r="K100" s="9">
        <v>90</v>
      </c>
      <c r="L100" s="9">
        <v>556</v>
      </c>
      <c r="M100" s="23">
        <v>12</v>
      </c>
      <c r="N100" s="9">
        <v>93</v>
      </c>
      <c r="O100" s="9">
        <v>96</v>
      </c>
      <c r="P100" s="9">
        <v>94</v>
      </c>
      <c r="Q100" s="9">
        <v>94</v>
      </c>
      <c r="R100" s="9">
        <v>97</v>
      </c>
      <c r="S100" s="9">
        <v>91</v>
      </c>
      <c r="T100" s="9">
        <v>565</v>
      </c>
      <c r="U100" s="9">
        <v>8</v>
      </c>
      <c r="V100" s="23">
        <f t="shared" si="6"/>
        <v>1121</v>
      </c>
      <c r="W100" s="23">
        <f t="shared" si="6"/>
        <v>20</v>
      </c>
      <c r="X100" s="40">
        <v>171.7</v>
      </c>
      <c r="Y100" s="41"/>
      <c r="Z100" s="41"/>
    </row>
    <row r="101" spans="1:26" ht="15.5" x14ac:dyDescent="0.35">
      <c r="A101" s="9">
        <v>7</v>
      </c>
      <c r="B101" s="9">
        <v>431</v>
      </c>
      <c r="C101" s="21" t="s">
        <v>211</v>
      </c>
      <c r="D101" s="21" t="s">
        <v>212</v>
      </c>
      <c r="E101" s="39" t="s">
        <v>644</v>
      </c>
      <c r="F101" s="9">
        <v>88</v>
      </c>
      <c r="G101" s="9">
        <v>93</v>
      </c>
      <c r="H101" s="9">
        <v>92</v>
      </c>
      <c r="I101" s="9">
        <v>91</v>
      </c>
      <c r="J101" s="9">
        <v>92</v>
      </c>
      <c r="K101" s="9">
        <v>93</v>
      </c>
      <c r="L101" s="9">
        <v>549</v>
      </c>
      <c r="M101" s="23">
        <v>8</v>
      </c>
      <c r="N101" s="9">
        <v>91</v>
      </c>
      <c r="O101" s="9">
        <v>96</v>
      </c>
      <c r="P101" s="9">
        <v>95</v>
      </c>
      <c r="Q101" s="9">
        <v>94</v>
      </c>
      <c r="R101" s="9">
        <v>91</v>
      </c>
      <c r="S101" s="9">
        <v>94</v>
      </c>
      <c r="T101" s="9">
        <v>561</v>
      </c>
      <c r="U101" s="9">
        <v>7</v>
      </c>
      <c r="V101" s="23">
        <f t="shared" si="6"/>
        <v>1110</v>
      </c>
      <c r="W101" s="23">
        <f t="shared" si="6"/>
        <v>15</v>
      </c>
      <c r="X101" s="40">
        <v>152.5</v>
      </c>
      <c r="Y101" s="41"/>
      <c r="Z101" s="41"/>
    </row>
    <row r="102" spans="1:26" ht="15.5" x14ac:dyDescent="0.35">
      <c r="A102" s="9">
        <v>8</v>
      </c>
      <c r="B102" s="9">
        <v>491</v>
      </c>
      <c r="C102" s="21" t="s">
        <v>230</v>
      </c>
      <c r="D102" s="21" t="s">
        <v>6</v>
      </c>
      <c r="E102" s="39" t="s">
        <v>644</v>
      </c>
      <c r="F102" s="9">
        <v>93</v>
      </c>
      <c r="G102" s="9">
        <v>92</v>
      </c>
      <c r="H102" s="9">
        <v>94</v>
      </c>
      <c r="I102" s="9">
        <v>90</v>
      </c>
      <c r="J102" s="9">
        <v>94</v>
      </c>
      <c r="K102" s="9">
        <v>93</v>
      </c>
      <c r="L102" s="9">
        <v>556</v>
      </c>
      <c r="M102" s="23">
        <v>11</v>
      </c>
      <c r="N102" s="9">
        <v>95</v>
      </c>
      <c r="O102" s="9">
        <v>93</v>
      </c>
      <c r="P102" s="9">
        <v>94</v>
      </c>
      <c r="Q102" s="9">
        <v>95</v>
      </c>
      <c r="R102" s="9">
        <v>95</v>
      </c>
      <c r="S102" s="9">
        <v>89</v>
      </c>
      <c r="T102" s="9">
        <v>561</v>
      </c>
      <c r="U102" s="9">
        <v>11</v>
      </c>
      <c r="V102" s="23">
        <f t="shared" si="6"/>
        <v>1117</v>
      </c>
      <c r="W102" s="23">
        <f t="shared" si="6"/>
        <v>22</v>
      </c>
      <c r="X102" s="40">
        <v>132.1</v>
      </c>
      <c r="Y102" s="41"/>
      <c r="Z102" s="41"/>
    </row>
    <row r="103" spans="1:26" ht="15.5" x14ac:dyDescent="0.35">
      <c r="A103" s="9">
        <v>9</v>
      </c>
      <c r="B103" s="9">
        <v>393</v>
      </c>
      <c r="C103" s="21" t="s">
        <v>209</v>
      </c>
      <c r="D103" s="21" t="s">
        <v>11</v>
      </c>
      <c r="E103" s="39" t="s">
        <v>644</v>
      </c>
      <c r="F103" s="9">
        <v>92</v>
      </c>
      <c r="G103" s="9">
        <v>92</v>
      </c>
      <c r="H103" s="9">
        <v>91</v>
      </c>
      <c r="I103" s="9">
        <v>92</v>
      </c>
      <c r="J103" s="9">
        <v>91</v>
      </c>
      <c r="K103" s="9">
        <v>89</v>
      </c>
      <c r="L103" s="9">
        <v>547</v>
      </c>
      <c r="M103" s="23">
        <v>7</v>
      </c>
      <c r="N103" s="9">
        <v>95</v>
      </c>
      <c r="O103" s="9">
        <v>96</v>
      </c>
      <c r="P103" s="9">
        <v>98</v>
      </c>
      <c r="Q103" s="9">
        <v>93</v>
      </c>
      <c r="R103" s="9">
        <v>95</v>
      </c>
      <c r="S103" s="9">
        <v>90</v>
      </c>
      <c r="T103" s="9">
        <v>567</v>
      </c>
      <c r="U103" s="9">
        <v>13</v>
      </c>
      <c r="V103" s="23">
        <f t="shared" si="6"/>
        <v>1114</v>
      </c>
      <c r="W103" s="23">
        <f t="shared" si="6"/>
        <v>20</v>
      </c>
      <c r="X103" s="40">
        <v>112</v>
      </c>
      <c r="Y103" s="41"/>
      <c r="Z103" s="41"/>
    </row>
    <row r="104" spans="1:26" ht="15.5" x14ac:dyDescent="0.35">
      <c r="A104" s="9">
        <v>10</v>
      </c>
      <c r="B104" s="9">
        <v>351</v>
      </c>
      <c r="C104" s="21" t="s">
        <v>304</v>
      </c>
      <c r="D104" s="21" t="s">
        <v>18</v>
      </c>
      <c r="E104" s="39" t="s">
        <v>644</v>
      </c>
      <c r="F104" s="9">
        <v>88</v>
      </c>
      <c r="G104" s="9">
        <v>89</v>
      </c>
      <c r="H104" s="9">
        <v>92</v>
      </c>
      <c r="I104" s="9">
        <v>93</v>
      </c>
      <c r="J104" s="9">
        <v>91</v>
      </c>
      <c r="K104" s="9">
        <v>91</v>
      </c>
      <c r="L104" s="9">
        <v>544</v>
      </c>
      <c r="M104" s="23">
        <v>6</v>
      </c>
      <c r="N104" s="9">
        <v>94</v>
      </c>
      <c r="O104" s="9">
        <v>93</v>
      </c>
      <c r="P104" s="9">
        <v>93</v>
      </c>
      <c r="Q104" s="9">
        <v>88</v>
      </c>
      <c r="R104" s="9">
        <v>90</v>
      </c>
      <c r="S104" s="9">
        <v>95</v>
      </c>
      <c r="T104" s="9">
        <v>553</v>
      </c>
      <c r="U104" s="9">
        <v>11</v>
      </c>
      <c r="V104" s="23">
        <f t="shared" si="6"/>
        <v>1097</v>
      </c>
      <c r="W104" s="23">
        <f t="shared" si="6"/>
        <v>17</v>
      </c>
      <c r="X104" s="40"/>
      <c r="Y104" s="41"/>
      <c r="Z104" s="41"/>
    </row>
    <row r="105" spans="1:26" ht="15.5" x14ac:dyDescent="0.35">
      <c r="A105" s="9">
        <v>11</v>
      </c>
      <c r="B105" s="9">
        <v>266</v>
      </c>
      <c r="C105" s="21" t="s">
        <v>222</v>
      </c>
      <c r="D105" s="21" t="s">
        <v>223</v>
      </c>
      <c r="E105" s="39" t="s">
        <v>644</v>
      </c>
      <c r="F105" s="9">
        <v>96</v>
      </c>
      <c r="G105" s="9">
        <v>90</v>
      </c>
      <c r="H105" s="9">
        <v>94</v>
      </c>
      <c r="I105" s="9">
        <v>93</v>
      </c>
      <c r="J105" s="9">
        <v>98</v>
      </c>
      <c r="K105" s="9">
        <v>93</v>
      </c>
      <c r="L105" s="9">
        <v>564</v>
      </c>
      <c r="M105" s="23">
        <v>10</v>
      </c>
      <c r="N105" s="9">
        <v>93</v>
      </c>
      <c r="O105" s="9">
        <v>98</v>
      </c>
      <c r="P105" s="9">
        <v>92</v>
      </c>
      <c r="Q105" s="9">
        <v>87</v>
      </c>
      <c r="R105" s="9">
        <v>93</v>
      </c>
      <c r="S105" s="9">
        <v>89</v>
      </c>
      <c r="T105" s="9">
        <v>552</v>
      </c>
      <c r="U105" s="9">
        <v>11</v>
      </c>
      <c r="V105" s="23">
        <f t="shared" si="6"/>
        <v>1116</v>
      </c>
      <c r="W105" s="23">
        <f t="shared" si="6"/>
        <v>21</v>
      </c>
      <c r="X105" s="40"/>
      <c r="Y105" s="41"/>
      <c r="Z105" s="41"/>
    </row>
    <row r="106" spans="1:26" ht="15.5" x14ac:dyDescent="0.35">
      <c r="A106" s="9">
        <v>12</v>
      </c>
      <c r="B106" s="9">
        <v>264</v>
      </c>
      <c r="C106" s="21" t="s">
        <v>245</v>
      </c>
      <c r="D106" s="21" t="s">
        <v>246</v>
      </c>
      <c r="E106" s="39" t="s">
        <v>644</v>
      </c>
      <c r="F106" s="9">
        <v>93</v>
      </c>
      <c r="G106" s="9">
        <v>92</v>
      </c>
      <c r="H106" s="9">
        <v>90</v>
      </c>
      <c r="I106" s="9">
        <v>87</v>
      </c>
      <c r="J106" s="9">
        <v>94</v>
      </c>
      <c r="K106" s="9">
        <v>91</v>
      </c>
      <c r="L106" s="9">
        <v>547</v>
      </c>
      <c r="M106" s="23">
        <v>10</v>
      </c>
      <c r="N106" s="9">
        <v>91</v>
      </c>
      <c r="O106" s="9">
        <v>93</v>
      </c>
      <c r="P106" s="9">
        <v>93</v>
      </c>
      <c r="Q106" s="9">
        <v>89</v>
      </c>
      <c r="R106" s="9">
        <v>94</v>
      </c>
      <c r="S106" s="9">
        <v>92</v>
      </c>
      <c r="T106" s="9">
        <v>552</v>
      </c>
      <c r="U106" s="9">
        <v>11</v>
      </c>
      <c r="V106" s="23">
        <f t="shared" si="6"/>
        <v>1099</v>
      </c>
      <c r="W106" s="23">
        <f t="shared" si="6"/>
        <v>21</v>
      </c>
      <c r="X106" s="40"/>
      <c r="Y106" s="41"/>
      <c r="Z106" s="41"/>
    </row>
    <row r="107" spans="1:26" ht="15.5" x14ac:dyDescent="0.35">
      <c r="A107" s="9">
        <v>13</v>
      </c>
      <c r="B107" s="9">
        <v>533</v>
      </c>
      <c r="C107" s="21" t="s">
        <v>304</v>
      </c>
      <c r="D107" s="21" t="s">
        <v>652</v>
      </c>
      <c r="E107" s="39" t="s">
        <v>644</v>
      </c>
      <c r="F107" s="9">
        <v>84</v>
      </c>
      <c r="G107" s="9">
        <v>94</v>
      </c>
      <c r="H107" s="9">
        <v>90</v>
      </c>
      <c r="I107" s="9">
        <v>96</v>
      </c>
      <c r="J107" s="9">
        <v>90</v>
      </c>
      <c r="K107" s="9">
        <v>91</v>
      </c>
      <c r="L107" s="39">
        <f>SUM(F107:K107)</f>
        <v>545</v>
      </c>
      <c r="M107" s="23">
        <v>9</v>
      </c>
      <c r="N107" s="9">
        <v>88</v>
      </c>
      <c r="O107" s="9">
        <v>93</v>
      </c>
      <c r="P107" s="9">
        <v>92</v>
      </c>
      <c r="Q107" s="9">
        <v>92</v>
      </c>
      <c r="R107" s="9">
        <v>93</v>
      </c>
      <c r="S107" s="9">
        <v>91</v>
      </c>
      <c r="T107" s="9">
        <v>549</v>
      </c>
      <c r="U107" s="9">
        <v>10</v>
      </c>
      <c r="V107" s="23">
        <f t="shared" si="6"/>
        <v>1094</v>
      </c>
      <c r="W107" s="23">
        <f t="shared" si="6"/>
        <v>19</v>
      </c>
      <c r="X107" s="40"/>
      <c r="Y107" s="41"/>
      <c r="Z107" s="41"/>
    </row>
    <row r="108" spans="1:26" ht="15.5" x14ac:dyDescent="0.35">
      <c r="A108" s="9">
        <v>14</v>
      </c>
      <c r="B108" s="9">
        <v>116</v>
      </c>
      <c r="C108" s="21" t="s">
        <v>228</v>
      </c>
      <c r="D108" s="21" t="s">
        <v>229</v>
      </c>
      <c r="E108" s="39" t="s">
        <v>644</v>
      </c>
      <c r="F108" s="9">
        <v>94</v>
      </c>
      <c r="G108" s="9">
        <v>88</v>
      </c>
      <c r="H108" s="9">
        <v>91</v>
      </c>
      <c r="I108" s="9">
        <v>95</v>
      </c>
      <c r="J108" s="9">
        <v>92</v>
      </c>
      <c r="K108" s="9">
        <v>93</v>
      </c>
      <c r="L108" s="9">
        <v>553</v>
      </c>
      <c r="M108" s="23">
        <v>10</v>
      </c>
      <c r="N108" s="9">
        <v>87</v>
      </c>
      <c r="O108" s="9">
        <v>91</v>
      </c>
      <c r="P108" s="9">
        <v>94</v>
      </c>
      <c r="Q108" s="9">
        <v>90</v>
      </c>
      <c r="R108" s="9">
        <v>94</v>
      </c>
      <c r="S108" s="9">
        <v>93</v>
      </c>
      <c r="T108" s="9">
        <v>549</v>
      </c>
      <c r="U108" s="9">
        <v>7</v>
      </c>
      <c r="V108" s="23">
        <f t="shared" si="6"/>
        <v>1102</v>
      </c>
      <c r="W108" s="23">
        <f t="shared" si="6"/>
        <v>17</v>
      </c>
      <c r="X108" s="40"/>
      <c r="Y108" s="41"/>
      <c r="Z108" s="41"/>
    </row>
    <row r="109" spans="1:26" ht="15.5" x14ac:dyDescent="0.35">
      <c r="A109" s="9">
        <v>15</v>
      </c>
      <c r="B109" s="9">
        <v>219</v>
      </c>
      <c r="C109" s="21" t="s">
        <v>353</v>
      </c>
      <c r="D109" s="21" t="s">
        <v>390</v>
      </c>
      <c r="E109" s="39" t="s">
        <v>644</v>
      </c>
      <c r="F109" s="9">
        <v>86</v>
      </c>
      <c r="G109" s="9">
        <v>91</v>
      </c>
      <c r="H109" s="9">
        <v>87</v>
      </c>
      <c r="I109" s="9">
        <v>90</v>
      </c>
      <c r="J109" s="9">
        <v>91</v>
      </c>
      <c r="K109" s="9">
        <v>90</v>
      </c>
      <c r="L109" s="9">
        <v>535</v>
      </c>
      <c r="M109" s="23">
        <v>3</v>
      </c>
      <c r="N109" s="9">
        <v>88</v>
      </c>
      <c r="O109" s="9">
        <v>93</v>
      </c>
      <c r="P109" s="9">
        <v>95</v>
      </c>
      <c r="Q109" s="9">
        <v>91</v>
      </c>
      <c r="R109" s="9">
        <v>92</v>
      </c>
      <c r="S109" s="9">
        <v>89</v>
      </c>
      <c r="T109" s="9">
        <v>548</v>
      </c>
      <c r="U109" s="9">
        <v>9</v>
      </c>
      <c r="V109" s="23">
        <f t="shared" si="6"/>
        <v>1083</v>
      </c>
      <c r="W109" s="23">
        <f t="shared" si="6"/>
        <v>12</v>
      </c>
      <c r="X109" s="40"/>
      <c r="Y109" s="41"/>
      <c r="Z109" s="41"/>
    </row>
    <row r="110" spans="1:26" ht="15.5" x14ac:dyDescent="0.35">
      <c r="A110" s="9">
        <v>16</v>
      </c>
      <c r="B110" s="9">
        <v>487</v>
      </c>
      <c r="C110" s="21" t="s">
        <v>395</v>
      </c>
      <c r="D110" s="21" t="s">
        <v>396</v>
      </c>
      <c r="E110" s="39" t="s">
        <v>644</v>
      </c>
      <c r="F110" s="9">
        <v>91</v>
      </c>
      <c r="G110" s="9">
        <v>91</v>
      </c>
      <c r="H110" s="9">
        <v>92</v>
      </c>
      <c r="I110" s="9">
        <v>89</v>
      </c>
      <c r="J110" s="9">
        <v>90</v>
      </c>
      <c r="K110" s="9">
        <v>92</v>
      </c>
      <c r="L110" s="39">
        <f>SUM(F110:K110)</f>
        <v>545</v>
      </c>
      <c r="M110" s="23">
        <v>7</v>
      </c>
      <c r="N110" s="9">
        <v>90</v>
      </c>
      <c r="O110" s="9">
        <v>84</v>
      </c>
      <c r="P110" s="9">
        <v>91</v>
      </c>
      <c r="Q110" s="9">
        <v>94</v>
      </c>
      <c r="R110" s="9">
        <v>90</v>
      </c>
      <c r="S110" s="9">
        <v>91</v>
      </c>
      <c r="T110" s="9">
        <v>540</v>
      </c>
      <c r="U110" s="9">
        <v>9</v>
      </c>
      <c r="V110" s="23">
        <f t="shared" si="6"/>
        <v>1085</v>
      </c>
      <c r="W110" s="23">
        <f t="shared" si="6"/>
        <v>16</v>
      </c>
      <c r="X110" s="40"/>
      <c r="Y110" s="41"/>
      <c r="Z110" s="41"/>
    </row>
    <row r="111" spans="1:26" ht="15.5" x14ac:dyDescent="0.35">
      <c r="A111" s="9">
        <v>17</v>
      </c>
      <c r="B111" s="9">
        <v>478</v>
      </c>
      <c r="C111" s="21" t="s">
        <v>24</v>
      </c>
      <c r="D111" s="21" t="s">
        <v>387</v>
      </c>
      <c r="E111" s="39" t="s">
        <v>644</v>
      </c>
      <c r="F111" s="9">
        <v>84</v>
      </c>
      <c r="G111" s="9">
        <v>85</v>
      </c>
      <c r="H111" s="9">
        <v>86</v>
      </c>
      <c r="I111" s="9">
        <v>92</v>
      </c>
      <c r="J111" s="9">
        <v>85</v>
      </c>
      <c r="K111" s="9">
        <v>94</v>
      </c>
      <c r="L111" s="9">
        <v>526</v>
      </c>
      <c r="M111" s="23">
        <v>13</v>
      </c>
      <c r="N111" s="9">
        <v>89</v>
      </c>
      <c r="O111" s="9">
        <v>92</v>
      </c>
      <c r="P111" s="9">
        <v>87</v>
      </c>
      <c r="Q111" s="9">
        <v>90</v>
      </c>
      <c r="R111" s="9">
        <v>89</v>
      </c>
      <c r="S111" s="9">
        <v>92</v>
      </c>
      <c r="T111" s="9">
        <v>539</v>
      </c>
      <c r="U111" s="9">
        <v>7</v>
      </c>
      <c r="V111" s="23">
        <f t="shared" si="6"/>
        <v>1065</v>
      </c>
      <c r="W111" s="23">
        <f t="shared" si="6"/>
        <v>20</v>
      </c>
      <c r="X111" s="40"/>
      <c r="Y111" s="41"/>
      <c r="Z111" s="41"/>
    </row>
    <row r="112" spans="1:26" ht="15.5" x14ac:dyDescent="0.35">
      <c r="A112" s="9">
        <v>18</v>
      </c>
      <c r="B112" s="9">
        <v>342</v>
      </c>
      <c r="C112" s="21" t="s">
        <v>242</v>
      </c>
      <c r="D112" s="21" t="s">
        <v>649</v>
      </c>
      <c r="E112" s="39" t="s">
        <v>644</v>
      </c>
      <c r="F112" s="9">
        <v>85</v>
      </c>
      <c r="G112" s="9">
        <v>87</v>
      </c>
      <c r="H112" s="9">
        <v>89</v>
      </c>
      <c r="I112" s="9">
        <v>91</v>
      </c>
      <c r="J112" s="9">
        <v>93</v>
      </c>
      <c r="K112" s="9">
        <v>90</v>
      </c>
      <c r="L112" s="9">
        <v>535</v>
      </c>
      <c r="M112" s="23">
        <v>7</v>
      </c>
      <c r="N112" s="9">
        <v>88</v>
      </c>
      <c r="O112" s="9">
        <v>92</v>
      </c>
      <c r="P112" s="9">
        <v>93</v>
      </c>
      <c r="Q112" s="9">
        <v>87</v>
      </c>
      <c r="R112" s="9">
        <v>92</v>
      </c>
      <c r="S112" s="9">
        <v>85</v>
      </c>
      <c r="T112" s="9">
        <v>537</v>
      </c>
      <c r="U112" s="9">
        <v>6</v>
      </c>
      <c r="V112" s="23">
        <f t="shared" si="6"/>
        <v>1072</v>
      </c>
      <c r="W112" s="23">
        <f t="shared" si="6"/>
        <v>13</v>
      </c>
      <c r="X112" s="40"/>
      <c r="Y112" s="41"/>
      <c r="Z112" s="41"/>
    </row>
    <row r="113" spans="1:26" ht="15.5" x14ac:dyDescent="0.35">
      <c r="A113" s="9">
        <v>19</v>
      </c>
      <c r="B113" s="9">
        <v>177</v>
      </c>
      <c r="C113" s="21" t="s">
        <v>282</v>
      </c>
      <c r="D113" s="21" t="s">
        <v>389</v>
      </c>
      <c r="E113" s="39" t="s">
        <v>644</v>
      </c>
      <c r="F113" s="9">
        <v>87</v>
      </c>
      <c r="G113" s="9">
        <v>88</v>
      </c>
      <c r="H113" s="9">
        <v>88</v>
      </c>
      <c r="I113" s="9">
        <v>90</v>
      </c>
      <c r="J113" s="9">
        <v>81</v>
      </c>
      <c r="K113" s="9">
        <v>90</v>
      </c>
      <c r="L113" s="9">
        <v>524</v>
      </c>
      <c r="M113" s="23">
        <v>5</v>
      </c>
      <c r="N113" s="9">
        <v>90</v>
      </c>
      <c r="O113" s="9">
        <v>88</v>
      </c>
      <c r="P113" s="9">
        <v>88</v>
      </c>
      <c r="Q113" s="9">
        <v>85</v>
      </c>
      <c r="R113" s="9">
        <v>91</v>
      </c>
      <c r="S113" s="9">
        <v>93</v>
      </c>
      <c r="T113" s="9">
        <v>535</v>
      </c>
      <c r="U113" s="9">
        <v>7</v>
      </c>
      <c r="V113" s="23">
        <f t="shared" si="6"/>
        <v>1059</v>
      </c>
      <c r="W113" s="23">
        <f t="shared" si="6"/>
        <v>12</v>
      </c>
      <c r="X113" s="40"/>
      <c r="Y113" s="41"/>
      <c r="Z113" s="41"/>
    </row>
    <row r="114" spans="1:26" ht="15.5" x14ac:dyDescent="0.35">
      <c r="A114" s="9">
        <v>20</v>
      </c>
      <c r="B114" s="9">
        <v>496</v>
      </c>
      <c r="C114" s="21" t="s">
        <v>259</v>
      </c>
      <c r="D114" s="21" t="s">
        <v>260</v>
      </c>
      <c r="E114" s="39" t="s">
        <v>644</v>
      </c>
      <c r="F114" s="9">
        <v>87</v>
      </c>
      <c r="G114" s="9">
        <v>82</v>
      </c>
      <c r="H114" s="9">
        <v>89</v>
      </c>
      <c r="I114" s="9">
        <v>88</v>
      </c>
      <c r="J114" s="9">
        <v>84</v>
      </c>
      <c r="K114" s="9">
        <v>86</v>
      </c>
      <c r="L114" s="9">
        <v>516</v>
      </c>
      <c r="M114" s="23">
        <v>8</v>
      </c>
      <c r="N114" s="9">
        <v>82</v>
      </c>
      <c r="O114" s="9">
        <v>95</v>
      </c>
      <c r="P114" s="9">
        <v>91</v>
      </c>
      <c r="Q114" s="9">
        <v>90</v>
      </c>
      <c r="R114" s="9">
        <v>90</v>
      </c>
      <c r="S114" s="9">
        <v>82</v>
      </c>
      <c r="T114" s="9">
        <v>530</v>
      </c>
      <c r="U114" s="9">
        <v>4</v>
      </c>
      <c r="V114" s="23">
        <f t="shared" si="6"/>
        <v>1046</v>
      </c>
      <c r="W114" s="23">
        <f t="shared" si="6"/>
        <v>12</v>
      </c>
      <c r="X114" s="40"/>
      <c r="Y114" s="41"/>
      <c r="Z114" s="41"/>
    </row>
    <row r="115" spans="1:26" ht="15.5" x14ac:dyDescent="0.35">
      <c r="A115" s="9">
        <v>21</v>
      </c>
      <c r="B115" s="9">
        <v>515</v>
      </c>
      <c r="C115" s="21" t="s">
        <v>636</v>
      </c>
      <c r="D115" s="21" t="s">
        <v>635</v>
      </c>
      <c r="E115" s="39" t="s">
        <v>644</v>
      </c>
      <c r="F115" s="9">
        <v>94</v>
      </c>
      <c r="G115" s="9">
        <v>94</v>
      </c>
      <c r="H115" s="9">
        <v>87</v>
      </c>
      <c r="I115" s="9">
        <v>92</v>
      </c>
      <c r="J115" s="9">
        <v>91</v>
      </c>
      <c r="K115" s="9">
        <v>89</v>
      </c>
      <c r="L115" s="39">
        <f>SUM(F115:K115)</f>
        <v>547</v>
      </c>
      <c r="M115" s="23">
        <v>12</v>
      </c>
      <c r="N115" s="9">
        <v>88</v>
      </c>
      <c r="O115" s="9">
        <v>85</v>
      </c>
      <c r="P115" s="9">
        <v>93</v>
      </c>
      <c r="Q115" s="9">
        <v>84</v>
      </c>
      <c r="R115" s="9">
        <v>87</v>
      </c>
      <c r="S115" s="9">
        <v>85</v>
      </c>
      <c r="T115" s="9">
        <v>522</v>
      </c>
      <c r="U115" s="9">
        <v>5</v>
      </c>
      <c r="V115" s="23">
        <f t="shared" si="6"/>
        <v>1069</v>
      </c>
      <c r="W115" s="23">
        <f t="shared" si="6"/>
        <v>17</v>
      </c>
      <c r="X115" s="40"/>
      <c r="Y115" s="41"/>
      <c r="Z115" s="41"/>
    </row>
    <row r="116" spans="1:26" ht="15.5" x14ac:dyDescent="0.35">
      <c r="A116" s="9">
        <v>22</v>
      </c>
      <c r="B116" s="9">
        <v>294</v>
      </c>
      <c r="C116" s="21" t="s">
        <v>352</v>
      </c>
      <c r="D116" s="21" t="s">
        <v>220</v>
      </c>
      <c r="E116" s="9" t="s">
        <v>644</v>
      </c>
      <c r="F116" s="9">
        <v>87</v>
      </c>
      <c r="G116" s="9">
        <v>84</v>
      </c>
      <c r="H116" s="9">
        <v>86</v>
      </c>
      <c r="I116" s="9">
        <v>85</v>
      </c>
      <c r="J116" s="9">
        <v>83</v>
      </c>
      <c r="K116" s="9">
        <v>91</v>
      </c>
      <c r="L116" s="9">
        <v>516</v>
      </c>
      <c r="M116" s="23">
        <v>4</v>
      </c>
      <c r="N116" s="9">
        <v>90</v>
      </c>
      <c r="O116" s="9">
        <v>86</v>
      </c>
      <c r="P116" s="9">
        <v>85</v>
      </c>
      <c r="Q116" s="9">
        <v>89</v>
      </c>
      <c r="R116" s="9">
        <v>84</v>
      </c>
      <c r="S116" s="9">
        <v>87</v>
      </c>
      <c r="T116" s="9">
        <v>521</v>
      </c>
      <c r="U116" s="9">
        <v>6</v>
      </c>
      <c r="V116" s="23">
        <f t="shared" si="6"/>
        <v>1037</v>
      </c>
      <c r="W116" s="23">
        <f t="shared" si="6"/>
        <v>10</v>
      </c>
      <c r="X116" s="40"/>
      <c r="Y116" s="41"/>
      <c r="Z116" s="41"/>
    </row>
    <row r="117" spans="1:26" ht="15.5" x14ac:dyDescent="0.35">
      <c r="A117" s="9">
        <v>23</v>
      </c>
      <c r="B117" s="9">
        <v>171</v>
      </c>
      <c r="C117" s="21" t="s">
        <v>255</v>
      </c>
      <c r="D117" s="21" t="s">
        <v>256</v>
      </c>
      <c r="E117" s="9" t="s">
        <v>644</v>
      </c>
      <c r="F117" s="9">
        <v>78</v>
      </c>
      <c r="G117" s="9">
        <v>82</v>
      </c>
      <c r="H117" s="9">
        <v>85</v>
      </c>
      <c r="I117" s="9">
        <v>89</v>
      </c>
      <c r="J117" s="9">
        <v>90</v>
      </c>
      <c r="K117" s="9">
        <v>82</v>
      </c>
      <c r="L117" s="9">
        <v>506</v>
      </c>
      <c r="M117" s="23">
        <v>2</v>
      </c>
      <c r="N117" s="9">
        <v>85</v>
      </c>
      <c r="O117" s="9">
        <v>88</v>
      </c>
      <c r="P117" s="9">
        <v>86</v>
      </c>
      <c r="Q117" s="9">
        <v>85</v>
      </c>
      <c r="R117" s="9">
        <v>83</v>
      </c>
      <c r="S117" s="9">
        <v>84</v>
      </c>
      <c r="T117" s="9">
        <v>511</v>
      </c>
      <c r="U117" s="9">
        <v>4</v>
      </c>
      <c r="V117" s="23">
        <f t="shared" si="6"/>
        <v>1017</v>
      </c>
      <c r="W117" s="23">
        <f t="shared" si="6"/>
        <v>6</v>
      </c>
      <c r="X117" s="40"/>
      <c r="Y117" s="41"/>
      <c r="Z117" s="41"/>
    </row>
    <row r="118" spans="1:26" ht="15.5" x14ac:dyDescent="0.35">
      <c r="A118" s="9">
        <v>24</v>
      </c>
      <c r="B118" s="9">
        <v>153</v>
      </c>
      <c r="C118" s="21" t="s">
        <v>230</v>
      </c>
      <c r="D118" s="21" t="s">
        <v>388</v>
      </c>
      <c r="E118" s="39" t="s">
        <v>644</v>
      </c>
      <c r="F118" s="9">
        <v>79</v>
      </c>
      <c r="G118" s="9">
        <v>83</v>
      </c>
      <c r="H118" s="9">
        <v>85</v>
      </c>
      <c r="I118" s="9">
        <v>85</v>
      </c>
      <c r="J118" s="9">
        <v>79</v>
      </c>
      <c r="K118" s="9">
        <v>84</v>
      </c>
      <c r="L118" s="9">
        <v>495</v>
      </c>
      <c r="M118" s="23">
        <v>4</v>
      </c>
      <c r="N118" s="9">
        <v>85</v>
      </c>
      <c r="O118" s="9">
        <v>89</v>
      </c>
      <c r="P118" s="9">
        <v>87</v>
      </c>
      <c r="Q118" s="9">
        <v>81</v>
      </c>
      <c r="R118" s="9">
        <v>89</v>
      </c>
      <c r="S118" s="9">
        <v>80</v>
      </c>
      <c r="T118" s="9">
        <v>511</v>
      </c>
      <c r="U118" s="9">
        <v>3</v>
      </c>
      <c r="V118" s="23">
        <f t="shared" si="6"/>
        <v>1006</v>
      </c>
      <c r="W118" s="23">
        <f t="shared" si="6"/>
        <v>7</v>
      </c>
      <c r="X118" s="40"/>
      <c r="Y118" s="41"/>
      <c r="Z118" s="41"/>
    </row>
    <row r="119" spans="1:26" ht="15.5" x14ac:dyDescent="0.35">
      <c r="A119" s="9">
        <v>25</v>
      </c>
      <c r="B119" s="9">
        <v>305</v>
      </c>
      <c r="C119" s="21" t="s">
        <v>255</v>
      </c>
      <c r="D119" s="21" t="s">
        <v>392</v>
      </c>
      <c r="E119" s="39" t="s">
        <v>644</v>
      </c>
      <c r="F119" s="9">
        <v>78</v>
      </c>
      <c r="G119" s="9">
        <v>85</v>
      </c>
      <c r="H119" s="9">
        <v>89</v>
      </c>
      <c r="I119" s="9">
        <v>81</v>
      </c>
      <c r="J119" s="9">
        <v>86</v>
      </c>
      <c r="K119" s="9">
        <v>84</v>
      </c>
      <c r="L119" s="39">
        <f>SUM(F119:K119)</f>
        <v>503</v>
      </c>
      <c r="M119" s="23">
        <v>4</v>
      </c>
      <c r="N119" s="9">
        <v>83</v>
      </c>
      <c r="O119" s="9">
        <v>81</v>
      </c>
      <c r="P119" s="9">
        <v>81</v>
      </c>
      <c r="Q119" s="9">
        <v>90</v>
      </c>
      <c r="R119" s="9">
        <v>81</v>
      </c>
      <c r="S119" s="9">
        <v>86</v>
      </c>
      <c r="T119" s="9">
        <v>502</v>
      </c>
      <c r="U119" s="9">
        <v>4</v>
      </c>
      <c r="V119" s="23">
        <f t="shared" si="6"/>
        <v>1005</v>
      </c>
      <c r="W119" s="23">
        <f t="shared" si="6"/>
        <v>8</v>
      </c>
      <c r="X119" s="40"/>
      <c r="Y119" s="41"/>
      <c r="Z119" s="41"/>
    </row>
    <row r="120" spans="1:26" ht="15.5" x14ac:dyDescent="0.35">
      <c r="A120" s="9">
        <v>26</v>
      </c>
      <c r="B120" s="9">
        <v>156</v>
      </c>
      <c r="C120" s="21" t="s">
        <v>366</v>
      </c>
      <c r="D120" s="21" t="s">
        <v>234</v>
      </c>
      <c r="E120" s="9" t="s">
        <v>644</v>
      </c>
      <c r="F120" s="9">
        <v>83</v>
      </c>
      <c r="G120" s="9">
        <v>88</v>
      </c>
      <c r="H120" s="9">
        <v>85</v>
      </c>
      <c r="I120" s="9">
        <v>84</v>
      </c>
      <c r="J120" s="9">
        <v>81</v>
      </c>
      <c r="K120" s="9">
        <v>84</v>
      </c>
      <c r="L120" s="9">
        <v>505</v>
      </c>
      <c r="M120" s="23">
        <v>1</v>
      </c>
      <c r="N120" s="9">
        <v>82</v>
      </c>
      <c r="O120" s="9">
        <v>80</v>
      </c>
      <c r="P120" s="9">
        <v>84</v>
      </c>
      <c r="Q120" s="9">
        <v>87</v>
      </c>
      <c r="R120" s="9">
        <v>87</v>
      </c>
      <c r="S120" s="9">
        <v>78</v>
      </c>
      <c r="T120" s="9">
        <v>498</v>
      </c>
      <c r="U120" s="9">
        <v>3</v>
      </c>
      <c r="V120" s="23">
        <f t="shared" si="6"/>
        <v>1003</v>
      </c>
      <c r="W120" s="23">
        <f t="shared" si="6"/>
        <v>4</v>
      </c>
      <c r="X120" s="40"/>
      <c r="Y120" s="41"/>
      <c r="Z120" s="41"/>
    </row>
    <row r="121" spans="1:26" ht="15.5" x14ac:dyDescent="0.35">
      <c r="A121" s="9">
        <v>27</v>
      </c>
      <c r="B121" s="9">
        <v>260</v>
      </c>
      <c r="C121" s="21" t="s">
        <v>261</v>
      </c>
      <c r="D121" s="21" t="s">
        <v>262</v>
      </c>
      <c r="E121" s="39" t="s">
        <v>644</v>
      </c>
      <c r="F121" s="9">
        <v>81</v>
      </c>
      <c r="G121" s="9">
        <v>81</v>
      </c>
      <c r="H121" s="9">
        <v>80</v>
      </c>
      <c r="I121" s="9">
        <v>88</v>
      </c>
      <c r="J121" s="9">
        <v>88</v>
      </c>
      <c r="K121" s="9">
        <v>86</v>
      </c>
      <c r="L121" s="9">
        <v>504</v>
      </c>
      <c r="M121" s="23">
        <v>5</v>
      </c>
      <c r="N121" s="9">
        <v>75</v>
      </c>
      <c r="O121" s="9">
        <v>83</v>
      </c>
      <c r="P121" s="9">
        <v>80</v>
      </c>
      <c r="Q121" s="9">
        <v>83</v>
      </c>
      <c r="R121" s="9">
        <v>88</v>
      </c>
      <c r="S121" s="9">
        <v>82</v>
      </c>
      <c r="T121" s="9">
        <v>491</v>
      </c>
      <c r="U121" s="9">
        <v>4</v>
      </c>
      <c r="V121" s="23">
        <f t="shared" si="6"/>
        <v>995</v>
      </c>
      <c r="W121" s="23">
        <f t="shared" si="6"/>
        <v>9</v>
      </c>
      <c r="X121" s="40"/>
      <c r="Y121" s="41"/>
      <c r="Z121" s="41"/>
    </row>
    <row r="122" spans="1:26" ht="15.5" x14ac:dyDescent="0.35">
      <c r="A122" s="9">
        <v>28</v>
      </c>
      <c r="B122" s="9">
        <v>152</v>
      </c>
      <c r="C122" s="21" t="s">
        <v>327</v>
      </c>
      <c r="D122" s="21" t="s">
        <v>388</v>
      </c>
      <c r="E122" s="39" t="s">
        <v>644</v>
      </c>
      <c r="F122" s="9">
        <v>86</v>
      </c>
      <c r="G122" s="9">
        <v>78</v>
      </c>
      <c r="H122" s="9">
        <v>69</v>
      </c>
      <c r="I122" s="9">
        <v>84</v>
      </c>
      <c r="J122" s="9">
        <v>81</v>
      </c>
      <c r="K122" s="9">
        <v>77</v>
      </c>
      <c r="L122" s="9">
        <v>475</v>
      </c>
      <c r="M122" s="23">
        <v>4</v>
      </c>
      <c r="N122" s="23">
        <v>88</v>
      </c>
      <c r="O122" s="23">
        <v>73</v>
      </c>
      <c r="P122" s="23">
        <v>85</v>
      </c>
      <c r="Q122" s="23">
        <v>81</v>
      </c>
      <c r="R122" s="23">
        <v>84</v>
      </c>
      <c r="S122" s="23">
        <v>77</v>
      </c>
      <c r="T122" s="23">
        <f>SUM(N122:S122)</f>
        <v>488</v>
      </c>
      <c r="U122" s="23">
        <v>4</v>
      </c>
      <c r="V122" s="23">
        <f t="shared" si="6"/>
        <v>963</v>
      </c>
      <c r="W122" s="23">
        <f t="shared" si="6"/>
        <v>8</v>
      </c>
      <c r="X122" s="40"/>
      <c r="Y122" s="41"/>
      <c r="Z122" s="41"/>
    </row>
    <row r="123" spans="1:26" ht="15.5" x14ac:dyDescent="0.35">
      <c r="A123" s="9">
        <v>29</v>
      </c>
      <c r="B123" s="9">
        <v>256</v>
      </c>
      <c r="C123" s="21" t="s">
        <v>372</v>
      </c>
      <c r="D123" s="21" t="s">
        <v>373</v>
      </c>
      <c r="E123" s="9" t="s">
        <v>644</v>
      </c>
      <c r="F123" s="9">
        <v>84</v>
      </c>
      <c r="G123" s="9">
        <v>75</v>
      </c>
      <c r="H123" s="9">
        <v>85</v>
      </c>
      <c r="I123" s="9">
        <v>81</v>
      </c>
      <c r="J123" s="9">
        <v>88</v>
      </c>
      <c r="K123" s="9">
        <v>85</v>
      </c>
      <c r="L123" s="9">
        <v>498</v>
      </c>
      <c r="M123" s="23">
        <v>2</v>
      </c>
      <c r="N123" s="9">
        <v>84</v>
      </c>
      <c r="O123" s="9">
        <v>71</v>
      </c>
      <c r="P123" s="9">
        <v>81</v>
      </c>
      <c r="Q123" s="9">
        <v>83</v>
      </c>
      <c r="R123" s="9">
        <v>84</v>
      </c>
      <c r="S123" s="9">
        <v>78</v>
      </c>
      <c r="T123" s="9">
        <v>481</v>
      </c>
      <c r="U123" s="9">
        <v>4</v>
      </c>
      <c r="V123" s="23">
        <f t="shared" si="6"/>
        <v>979</v>
      </c>
      <c r="W123" s="23">
        <f t="shared" si="6"/>
        <v>6</v>
      </c>
      <c r="X123" s="40"/>
      <c r="Y123" s="41"/>
      <c r="Z123" s="41"/>
    </row>
    <row r="124" spans="1:26" ht="15.5" x14ac:dyDescent="0.35">
      <c r="A124" s="9">
        <v>30</v>
      </c>
      <c r="B124" s="9">
        <v>312</v>
      </c>
      <c r="C124" s="21" t="s">
        <v>374</v>
      </c>
      <c r="D124" s="21" t="s">
        <v>147</v>
      </c>
      <c r="E124" s="39" t="s">
        <v>644</v>
      </c>
      <c r="F124" s="9">
        <v>83</v>
      </c>
      <c r="G124" s="9">
        <v>79</v>
      </c>
      <c r="H124" s="9">
        <v>85</v>
      </c>
      <c r="I124" s="9">
        <v>86</v>
      </c>
      <c r="J124" s="9">
        <v>82</v>
      </c>
      <c r="K124" s="9">
        <v>70</v>
      </c>
      <c r="L124" s="39">
        <f>SUM(F124:K124)</f>
        <v>485</v>
      </c>
      <c r="M124" s="23">
        <v>2</v>
      </c>
      <c r="N124" s="23">
        <v>75</v>
      </c>
      <c r="O124" s="23">
        <v>81</v>
      </c>
      <c r="P124" s="23">
        <v>86</v>
      </c>
      <c r="Q124" s="23">
        <v>80</v>
      </c>
      <c r="R124" s="23">
        <v>78</v>
      </c>
      <c r="S124" s="23">
        <v>79</v>
      </c>
      <c r="T124" s="23">
        <f>SUM(N124:S124)</f>
        <v>479</v>
      </c>
      <c r="U124" s="23">
        <v>3</v>
      </c>
      <c r="V124" s="23">
        <f t="shared" si="6"/>
        <v>964</v>
      </c>
      <c r="W124" s="23">
        <f t="shared" si="6"/>
        <v>5</v>
      </c>
      <c r="X124" s="40"/>
      <c r="Y124" s="41"/>
      <c r="Z124" s="41"/>
    </row>
    <row r="125" spans="1:26" ht="15.5" x14ac:dyDescent="0.35">
      <c r="A125" s="9">
        <v>31</v>
      </c>
      <c r="B125" s="9">
        <v>291</v>
      </c>
      <c r="C125" s="21" t="s">
        <v>230</v>
      </c>
      <c r="D125" s="21" t="s">
        <v>391</v>
      </c>
      <c r="E125" s="39" t="s">
        <v>644</v>
      </c>
      <c r="F125" s="9">
        <v>72</v>
      </c>
      <c r="G125" s="9">
        <v>83</v>
      </c>
      <c r="H125" s="9">
        <v>84</v>
      </c>
      <c r="I125" s="9">
        <v>79</v>
      </c>
      <c r="J125" s="9">
        <v>83</v>
      </c>
      <c r="K125" s="9">
        <v>78</v>
      </c>
      <c r="L125" s="9">
        <v>479</v>
      </c>
      <c r="M125" s="23">
        <v>2</v>
      </c>
      <c r="N125" s="23">
        <v>73</v>
      </c>
      <c r="O125" s="23">
        <v>77</v>
      </c>
      <c r="P125" s="23">
        <v>70</v>
      </c>
      <c r="Q125" s="23">
        <v>86</v>
      </c>
      <c r="R125" s="23">
        <v>74</v>
      </c>
      <c r="S125" s="23">
        <v>77</v>
      </c>
      <c r="T125" s="23">
        <f>SUM(N125:S125)</f>
        <v>457</v>
      </c>
      <c r="U125" s="23">
        <v>3</v>
      </c>
      <c r="V125" s="23">
        <f t="shared" si="6"/>
        <v>936</v>
      </c>
      <c r="W125" s="23">
        <f t="shared" si="6"/>
        <v>5</v>
      </c>
      <c r="X125" s="40"/>
      <c r="Y125" s="41"/>
      <c r="Z125" s="41"/>
    </row>
    <row r="126" spans="1:26" ht="15.5" x14ac:dyDescent="0.35">
      <c r="A126" s="9">
        <v>32</v>
      </c>
      <c r="B126" s="9">
        <v>150</v>
      </c>
      <c r="C126" s="21" t="s">
        <v>264</v>
      </c>
      <c r="D126" s="21" t="s">
        <v>265</v>
      </c>
      <c r="E126" s="9" t="s">
        <v>644</v>
      </c>
      <c r="F126" s="9">
        <v>71</v>
      </c>
      <c r="G126" s="9">
        <v>71</v>
      </c>
      <c r="H126" s="9">
        <v>74</v>
      </c>
      <c r="I126" s="9">
        <v>73</v>
      </c>
      <c r="J126" s="9">
        <v>73</v>
      </c>
      <c r="K126" s="9">
        <v>74</v>
      </c>
      <c r="L126" s="9">
        <v>436</v>
      </c>
      <c r="M126" s="23">
        <v>1</v>
      </c>
      <c r="N126" s="23">
        <v>75</v>
      </c>
      <c r="O126" s="23">
        <v>74</v>
      </c>
      <c r="P126" s="23">
        <v>62</v>
      </c>
      <c r="Q126" s="23">
        <v>84</v>
      </c>
      <c r="R126" s="23">
        <v>70</v>
      </c>
      <c r="S126" s="23">
        <v>69</v>
      </c>
      <c r="T126" s="23">
        <f>SUM(N126:S126)</f>
        <v>434</v>
      </c>
      <c r="U126" s="23">
        <v>3</v>
      </c>
      <c r="V126" s="23">
        <f t="shared" si="6"/>
        <v>870</v>
      </c>
      <c r="W126" s="23">
        <f t="shared" si="6"/>
        <v>4</v>
      </c>
      <c r="X126" s="40"/>
      <c r="Y126" s="41"/>
      <c r="Z126" s="41"/>
    </row>
    <row r="127" spans="1:26" ht="15.5" x14ac:dyDescent="0.35">
      <c r="B127" s="9">
        <v>329</v>
      </c>
      <c r="C127" s="21" t="s">
        <v>305</v>
      </c>
      <c r="D127" s="21" t="s">
        <v>376</v>
      </c>
      <c r="E127" s="39" t="s">
        <v>644</v>
      </c>
      <c r="F127" s="9">
        <v>70</v>
      </c>
      <c r="G127" s="9">
        <v>80</v>
      </c>
      <c r="H127" s="9">
        <v>73</v>
      </c>
      <c r="I127" s="9">
        <v>65</v>
      </c>
      <c r="J127" s="9">
        <v>66</v>
      </c>
      <c r="K127" s="9">
        <v>78</v>
      </c>
      <c r="L127" s="9">
        <v>432</v>
      </c>
      <c r="M127" s="23">
        <v>2</v>
      </c>
      <c r="N127" s="23">
        <v>70</v>
      </c>
      <c r="O127" s="23">
        <v>82</v>
      </c>
      <c r="P127" s="23">
        <v>62</v>
      </c>
      <c r="Q127" s="23">
        <v>69</v>
      </c>
      <c r="R127" s="23">
        <v>78</v>
      </c>
      <c r="S127" s="23">
        <v>54</v>
      </c>
      <c r="T127" s="23">
        <f>SUM(N127:S127)</f>
        <v>415</v>
      </c>
      <c r="U127" s="23">
        <v>3</v>
      </c>
      <c r="V127" s="23">
        <f t="shared" si="6"/>
        <v>847</v>
      </c>
      <c r="W127" s="23">
        <f t="shared" si="6"/>
        <v>5</v>
      </c>
      <c r="X127" s="40"/>
      <c r="Y127" s="41"/>
      <c r="Z127" s="41"/>
    </row>
  </sheetData>
  <printOptions horizontalCentered="1"/>
  <pageMargins left="0.2" right="0.2" top="0.5" bottom="0.25" header="0.3" footer="0.3"/>
  <pageSetup scale="96" orientation="portrait" r:id="rId1"/>
  <rowBreaks count="1" manualBreakCount="1">
    <brk id="85" max="16383" man="1"/>
  </rowBreaks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34A3-2775-4170-9D95-872123974F51}">
  <dimension ref="A1:W237"/>
  <sheetViews>
    <sheetView zoomScaleNormal="100" workbookViewId="0"/>
  </sheetViews>
  <sheetFormatPr defaultColWidth="8.81640625" defaultRowHeight="14.5" x14ac:dyDescent="0.35"/>
  <cols>
    <col min="1" max="1" width="6.453125" customWidth="1"/>
    <col min="2" max="2" width="5" customWidth="1"/>
    <col min="3" max="3" width="13" bestFit="1" customWidth="1"/>
    <col min="4" max="4" width="19" bestFit="1" customWidth="1"/>
    <col min="5" max="5" width="5" bestFit="1" customWidth="1"/>
    <col min="6" max="11" width="7" hidden="1" customWidth="1"/>
    <col min="12" max="12" width="8.453125" customWidth="1"/>
    <col min="13" max="18" width="7" hidden="1" customWidth="1"/>
    <col min="19" max="19" width="8.36328125" customWidth="1"/>
    <col min="20" max="21" width="8.81640625" customWidth="1"/>
    <col min="22" max="22" width="4.453125" bestFit="1" customWidth="1"/>
    <col min="23" max="23" width="10.6328125" bestFit="1" customWidth="1"/>
  </cols>
  <sheetData>
    <row r="1" spans="1:23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8" x14ac:dyDescent="0.4">
      <c r="A3" s="5" t="s">
        <v>669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33" customFormat="1" ht="18" x14ac:dyDescent="0.4">
      <c r="A5" s="19" t="s">
        <v>712</v>
      </c>
      <c r="B5" s="19"/>
      <c r="C5" s="19"/>
      <c r="D5" s="17"/>
      <c r="E5" s="17" t="s">
        <v>695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>
        <v>1252.5999999999999</v>
      </c>
    </row>
    <row r="6" spans="1:23" s="33" customFormat="1" ht="18" x14ac:dyDescent="0.4">
      <c r="A6" s="19" t="s">
        <v>713</v>
      </c>
      <c r="B6" s="19"/>
      <c r="C6" s="19"/>
      <c r="D6" s="17"/>
      <c r="E6" s="17" t="s">
        <v>726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>
        <v>1249.3</v>
      </c>
    </row>
    <row r="7" spans="1:23" s="33" customFormat="1" ht="18" x14ac:dyDescent="0.4">
      <c r="A7" s="19" t="s">
        <v>714</v>
      </c>
      <c r="B7" s="19"/>
      <c r="C7" s="19"/>
      <c r="D7" s="17"/>
      <c r="E7" s="17" t="s">
        <v>696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>
        <v>1248.0999999999999</v>
      </c>
    </row>
    <row r="9" spans="1:23" ht="15.5" x14ac:dyDescent="0.35">
      <c r="A9" s="35" t="s">
        <v>667</v>
      </c>
      <c r="B9" s="35" t="s">
        <v>0</v>
      </c>
      <c r="C9" s="36" t="s">
        <v>1</v>
      </c>
      <c r="D9" s="36" t="s">
        <v>2</v>
      </c>
      <c r="E9" s="37" t="s">
        <v>3</v>
      </c>
      <c r="F9" s="37">
        <v>1</v>
      </c>
      <c r="G9" s="37">
        <v>2</v>
      </c>
      <c r="H9" s="37">
        <v>3</v>
      </c>
      <c r="I9" s="37">
        <v>4</v>
      </c>
      <c r="J9" s="37">
        <v>5</v>
      </c>
      <c r="K9" s="37">
        <v>6</v>
      </c>
      <c r="L9" s="37" t="s">
        <v>672</v>
      </c>
      <c r="M9" s="37">
        <v>1</v>
      </c>
      <c r="N9" s="37">
        <v>2</v>
      </c>
      <c r="O9" s="37">
        <v>3</v>
      </c>
      <c r="P9" s="37">
        <v>4</v>
      </c>
      <c r="Q9" s="37">
        <v>5</v>
      </c>
      <c r="R9" s="37">
        <v>6</v>
      </c>
      <c r="S9" s="37" t="s">
        <v>716</v>
      </c>
      <c r="T9" s="37" t="s">
        <v>718</v>
      </c>
      <c r="U9" s="37" t="s">
        <v>673</v>
      </c>
      <c r="V9" s="37" t="s">
        <v>720</v>
      </c>
      <c r="W9" s="37" t="s">
        <v>674</v>
      </c>
    </row>
    <row r="10" spans="1:23" ht="15.5" x14ac:dyDescent="0.35">
      <c r="A10" s="9">
        <v>1</v>
      </c>
      <c r="B10" s="9">
        <v>375</v>
      </c>
      <c r="C10" s="21" t="s">
        <v>278</v>
      </c>
      <c r="D10" s="21" t="s">
        <v>279</v>
      </c>
      <c r="E10" s="39" t="s">
        <v>644</v>
      </c>
      <c r="F10" s="10">
        <v>104.6</v>
      </c>
      <c r="G10" s="10">
        <v>104.8</v>
      </c>
      <c r="H10" s="10">
        <v>105</v>
      </c>
      <c r="I10" s="10">
        <v>105.5</v>
      </c>
      <c r="J10" s="10">
        <v>104.7</v>
      </c>
      <c r="K10" s="10">
        <v>102.5</v>
      </c>
      <c r="L10" s="10">
        <v>627.1</v>
      </c>
      <c r="M10" s="10">
        <v>104.5</v>
      </c>
      <c r="N10" s="10">
        <v>103.7</v>
      </c>
      <c r="O10" s="10">
        <v>105</v>
      </c>
      <c r="P10" s="10">
        <v>102.5</v>
      </c>
      <c r="Q10" s="10">
        <v>103.9</v>
      </c>
      <c r="R10" s="10">
        <v>102.4</v>
      </c>
      <c r="S10" s="10">
        <v>622</v>
      </c>
      <c r="T10" s="10">
        <f t="shared" ref="T10:T73" si="0">S10+L10</f>
        <v>1249.0999999999999</v>
      </c>
      <c r="U10" s="10">
        <v>247.1</v>
      </c>
      <c r="V10" s="10">
        <v>3.5</v>
      </c>
      <c r="W10" s="10">
        <f t="shared" ref="W10:W73" si="1">T10+V10</f>
        <v>1252.5999999999999</v>
      </c>
    </row>
    <row r="11" spans="1:23" ht="15.5" x14ac:dyDescent="0.35">
      <c r="A11" s="9">
        <v>2</v>
      </c>
      <c r="B11" s="9">
        <v>285</v>
      </c>
      <c r="C11" s="21" t="s">
        <v>266</v>
      </c>
      <c r="D11" s="21" t="s">
        <v>268</v>
      </c>
      <c r="F11" s="10">
        <v>102.6</v>
      </c>
      <c r="G11" s="10">
        <v>103.5</v>
      </c>
      <c r="H11" s="10">
        <v>102.6</v>
      </c>
      <c r="I11" s="10">
        <v>103.8</v>
      </c>
      <c r="J11" s="10">
        <v>103.4</v>
      </c>
      <c r="K11" s="10">
        <v>105.5</v>
      </c>
      <c r="L11" s="10">
        <v>621.4</v>
      </c>
      <c r="M11" s="10">
        <v>103.2</v>
      </c>
      <c r="N11" s="10">
        <v>103.3</v>
      </c>
      <c r="O11" s="10">
        <v>105.4</v>
      </c>
      <c r="P11" s="10">
        <v>104</v>
      </c>
      <c r="Q11" s="10">
        <v>104.5</v>
      </c>
      <c r="R11" s="10">
        <v>103.5</v>
      </c>
      <c r="S11" s="10">
        <v>623.9</v>
      </c>
      <c r="T11" s="10">
        <f t="shared" si="0"/>
        <v>1245.3</v>
      </c>
      <c r="U11" s="10">
        <v>247.5</v>
      </c>
      <c r="V11" s="10">
        <v>4</v>
      </c>
      <c r="W11" s="10">
        <f t="shared" si="1"/>
        <v>1249.3</v>
      </c>
    </row>
    <row r="12" spans="1:23" ht="15.5" x14ac:dyDescent="0.35">
      <c r="A12" s="9">
        <v>3</v>
      </c>
      <c r="B12" s="9">
        <v>426</v>
      </c>
      <c r="C12" s="21" t="s">
        <v>244</v>
      </c>
      <c r="D12" s="21" t="s">
        <v>289</v>
      </c>
      <c r="E12" s="39" t="s">
        <v>644</v>
      </c>
      <c r="F12" s="10">
        <v>103.9</v>
      </c>
      <c r="G12" s="10">
        <v>102.7</v>
      </c>
      <c r="H12" s="10">
        <v>103.2</v>
      </c>
      <c r="I12" s="10">
        <v>102.6</v>
      </c>
      <c r="J12" s="10">
        <v>103.2</v>
      </c>
      <c r="K12" s="10">
        <v>104.3</v>
      </c>
      <c r="L12" s="10">
        <v>619.9</v>
      </c>
      <c r="M12" s="10">
        <v>105.2</v>
      </c>
      <c r="N12" s="10">
        <v>104.4</v>
      </c>
      <c r="O12" s="10">
        <v>103.7</v>
      </c>
      <c r="P12" s="10">
        <v>104.8</v>
      </c>
      <c r="Q12" s="10">
        <v>103.4</v>
      </c>
      <c r="R12" s="10">
        <v>103.7</v>
      </c>
      <c r="S12" s="10">
        <v>625.20000000000005</v>
      </c>
      <c r="T12" s="10">
        <f t="shared" si="0"/>
        <v>1245.0999999999999</v>
      </c>
      <c r="U12" s="10">
        <v>227.1</v>
      </c>
      <c r="V12" s="10">
        <v>3</v>
      </c>
      <c r="W12" s="10">
        <f t="shared" si="1"/>
        <v>1248.0999999999999</v>
      </c>
    </row>
    <row r="13" spans="1:23" ht="15.5" x14ac:dyDescent="0.35">
      <c r="A13" s="9">
        <v>4</v>
      </c>
      <c r="B13" s="9">
        <v>147</v>
      </c>
      <c r="C13" s="21" t="s">
        <v>271</v>
      </c>
      <c r="D13" s="21" t="s">
        <v>272</v>
      </c>
      <c r="E13" s="39" t="s">
        <v>644</v>
      </c>
      <c r="F13" s="10">
        <v>103.1</v>
      </c>
      <c r="G13" s="10">
        <v>104.4</v>
      </c>
      <c r="H13" s="10">
        <v>102.1</v>
      </c>
      <c r="I13" s="10">
        <v>104.4</v>
      </c>
      <c r="J13" s="10">
        <v>104.5</v>
      </c>
      <c r="K13" s="10">
        <v>103.4</v>
      </c>
      <c r="L13" s="10">
        <v>621.9</v>
      </c>
      <c r="M13" s="10">
        <v>104.1</v>
      </c>
      <c r="N13" s="10">
        <v>103.7</v>
      </c>
      <c r="O13" s="10">
        <v>104.3</v>
      </c>
      <c r="P13" s="10">
        <v>103.8</v>
      </c>
      <c r="Q13" s="10">
        <v>103.1</v>
      </c>
      <c r="R13" s="10">
        <v>103.5</v>
      </c>
      <c r="S13" s="10">
        <v>622.5</v>
      </c>
      <c r="T13" s="10">
        <f t="shared" si="0"/>
        <v>1244.4000000000001</v>
      </c>
      <c r="U13" s="10">
        <v>183.7</v>
      </c>
      <c r="V13" s="10">
        <v>2</v>
      </c>
      <c r="W13" s="10">
        <f t="shared" si="1"/>
        <v>1246.4000000000001</v>
      </c>
    </row>
    <row r="14" spans="1:23" ht="15.5" x14ac:dyDescent="0.35">
      <c r="A14" s="9">
        <v>5</v>
      </c>
      <c r="B14" s="9">
        <v>158</v>
      </c>
      <c r="C14" s="21" t="s">
        <v>473</v>
      </c>
      <c r="D14" s="21" t="s">
        <v>276</v>
      </c>
      <c r="F14" s="10">
        <v>104.5</v>
      </c>
      <c r="G14" s="10">
        <v>103</v>
      </c>
      <c r="H14" s="10">
        <v>104.2</v>
      </c>
      <c r="I14" s="10">
        <v>103.8</v>
      </c>
      <c r="J14" s="10">
        <v>102.5</v>
      </c>
      <c r="K14" s="10">
        <v>104.9</v>
      </c>
      <c r="L14" s="10">
        <v>622.9</v>
      </c>
      <c r="M14" s="10">
        <v>102.4</v>
      </c>
      <c r="N14" s="10">
        <v>104.8</v>
      </c>
      <c r="O14" s="10">
        <v>103.8</v>
      </c>
      <c r="P14" s="10">
        <v>102.6</v>
      </c>
      <c r="Q14" s="10">
        <v>104.9</v>
      </c>
      <c r="R14" s="10">
        <v>103.1</v>
      </c>
      <c r="S14" s="10">
        <v>621.6</v>
      </c>
      <c r="T14" s="10">
        <f t="shared" si="0"/>
        <v>1244.5</v>
      </c>
      <c r="U14" s="10">
        <v>162.30000000000001</v>
      </c>
      <c r="V14" s="10">
        <v>1.5</v>
      </c>
      <c r="W14" s="10">
        <f t="shared" si="1"/>
        <v>1246</v>
      </c>
    </row>
    <row r="15" spans="1:23" ht="15.5" x14ac:dyDescent="0.35">
      <c r="A15" s="9">
        <v>6</v>
      </c>
      <c r="B15" s="9">
        <v>402</v>
      </c>
      <c r="C15" s="21" t="s">
        <v>305</v>
      </c>
      <c r="D15" s="21" t="s">
        <v>476</v>
      </c>
      <c r="F15" s="10">
        <v>102.9</v>
      </c>
      <c r="G15" s="10">
        <v>105.4</v>
      </c>
      <c r="H15" s="10">
        <v>103.9</v>
      </c>
      <c r="I15" s="10">
        <v>102.8</v>
      </c>
      <c r="J15" s="10">
        <v>102.7</v>
      </c>
      <c r="K15" s="10">
        <v>101.9</v>
      </c>
      <c r="L15" s="10">
        <v>619.6</v>
      </c>
      <c r="M15" s="10">
        <v>104.8</v>
      </c>
      <c r="N15" s="10">
        <v>104.9</v>
      </c>
      <c r="O15" s="10">
        <v>104.1</v>
      </c>
      <c r="P15" s="10">
        <v>104.5</v>
      </c>
      <c r="Q15" s="10">
        <v>102.2</v>
      </c>
      <c r="R15" s="10">
        <v>104.7</v>
      </c>
      <c r="S15" s="10">
        <v>625.20000000000005</v>
      </c>
      <c r="T15" s="10">
        <f t="shared" si="0"/>
        <v>1244.8000000000002</v>
      </c>
      <c r="U15" s="10">
        <v>120.6</v>
      </c>
      <c r="V15" s="10">
        <v>0.5</v>
      </c>
      <c r="W15" s="10">
        <f t="shared" si="1"/>
        <v>1245.3000000000002</v>
      </c>
    </row>
    <row r="16" spans="1:23" ht="15.5" x14ac:dyDescent="0.35">
      <c r="A16" s="9">
        <v>7</v>
      </c>
      <c r="B16" s="9">
        <v>467</v>
      </c>
      <c r="C16" s="21" t="s">
        <v>269</v>
      </c>
      <c r="D16" s="21" t="s">
        <v>270</v>
      </c>
      <c r="F16" s="10">
        <v>103.2</v>
      </c>
      <c r="G16" s="10">
        <v>104</v>
      </c>
      <c r="H16" s="10">
        <v>103.1</v>
      </c>
      <c r="I16" s="10">
        <v>104.9</v>
      </c>
      <c r="J16" s="10">
        <v>105.1</v>
      </c>
      <c r="K16" s="10">
        <v>102.3</v>
      </c>
      <c r="L16" s="10">
        <v>622.6</v>
      </c>
      <c r="M16" s="10">
        <v>103.4</v>
      </c>
      <c r="N16" s="10">
        <v>102.9</v>
      </c>
      <c r="O16" s="10">
        <v>102.8</v>
      </c>
      <c r="P16" s="10">
        <v>104.3</v>
      </c>
      <c r="Q16" s="10">
        <v>102.3</v>
      </c>
      <c r="R16" s="10">
        <v>104</v>
      </c>
      <c r="S16" s="10">
        <v>619.70000000000005</v>
      </c>
      <c r="T16" s="10">
        <f t="shared" si="0"/>
        <v>1242.3000000000002</v>
      </c>
      <c r="U16" s="10">
        <v>205.2</v>
      </c>
      <c r="V16" s="10">
        <v>2.5</v>
      </c>
      <c r="W16" s="10">
        <f t="shared" si="1"/>
        <v>1244.8000000000002</v>
      </c>
    </row>
    <row r="17" spans="1:23" ht="15.5" x14ac:dyDescent="0.35">
      <c r="A17" s="9">
        <v>8</v>
      </c>
      <c r="B17" s="9">
        <v>367</v>
      </c>
      <c r="C17" s="21" t="s">
        <v>280</v>
      </c>
      <c r="D17" s="21" t="s">
        <v>281</v>
      </c>
      <c r="F17" s="10">
        <v>101.2</v>
      </c>
      <c r="G17" s="10">
        <v>102.6</v>
      </c>
      <c r="H17" s="10">
        <v>105.4</v>
      </c>
      <c r="I17" s="10">
        <v>103.8</v>
      </c>
      <c r="J17" s="10">
        <v>101.8</v>
      </c>
      <c r="K17" s="10">
        <v>103.3</v>
      </c>
      <c r="L17" s="10">
        <v>618.1</v>
      </c>
      <c r="M17" s="10">
        <v>103.1</v>
      </c>
      <c r="N17" s="10">
        <v>104</v>
      </c>
      <c r="O17" s="10">
        <v>103.8</v>
      </c>
      <c r="P17" s="10">
        <v>104.9</v>
      </c>
      <c r="Q17" s="10">
        <v>104.9</v>
      </c>
      <c r="R17" s="10">
        <v>104.2</v>
      </c>
      <c r="S17" s="10">
        <v>624.9</v>
      </c>
      <c r="T17" s="10">
        <f t="shared" si="0"/>
        <v>1243</v>
      </c>
      <c r="U17" s="10">
        <v>142.69999999999999</v>
      </c>
      <c r="V17" s="10">
        <v>1</v>
      </c>
      <c r="W17" s="10">
        <f t="shared" si="1"/>
        <v>1244</v>
      </c>
    </row>
    <row r="18" spans="1:23" ht="15.5" x14ac:dyDescent="0.35">
      <c r="A18" s="9">
        <v>9</v>
      </c>
      <c r="B18" s="9">
        <v>408</v>
      </c>
      <c r="C18" s="21" t="s">
        <v>274</v>
      </c>
      <c r="D18" s="21" t="s">
        <v>275</v>
      </c>
      <c r="F18" s="10">
        <v>103.6</v>
      </c>
      <c r="G18" s="10">
        <v>102.2</v>
      </c>
      <c r="H18" s="10">
        <v>105.2</v>
      </c>
      <c r="I18" s="10">
        <v>103.5</v>
      </c>
      <c r="J18" s="10">
        <v>104.9</v>
      </c>
      <c r="K18" s="10">
        <v>100.7</v>
      </c>
      <c r="L18" s="10">
        <v>620.1</v>
      </c>
      <c r="M18" s="10">
        <v>103.4</v>
      </c>
      <c r="N18" s="10">
        <v>103.7</v>
      </c>
      <c r="O18" s="10">
        <v>104.3</v>
      </c>
      <c r="P18" s="10">
        <v>104.6</v>
      </c>
      <c r="Q18" s="10">
        <v>102.5</v>
      </c>
      <c r="R18" s="10">
        <v>103.5</v>
      </c>
      <c r="S18" s="10">
        <v>622</v>
      </c>
      <c r="T18" s="10">
        <f t="shared" si="0"/>
        <v>1242.0999999999999</v>
      </c>
      <c r="U18" s="10"/>
      <c r="V18" s="10"/>
      <c r="W18" s="10">
        <f t="shared" si="1"/>
        <v>1242.0999999999999</v>
      </c>
    </row>
    <row r="19" spans="1:23" ht="15.5" x14ac:dyDescent="0.35">
      <c r="A19" s="9">
        <v>10</v>
      </c>
      <c r="B19" s="9">
        <v>362</v>
      </c>
      <c r="C19" s="21" t="s">
        <v>233</v>
      </c>
      <c r="D19" s="21" t="s">
        <v>475</v>
      </c>
      <c r="F19" s="10">
        <v>104.8</v>
      </c>
      <c r="G19" s="10">
        <v>103.8</v>
      </c>
      <c r="H19" s="10">
        <v>102.8</v>
      </c>
      <c r="I19" s="10">
        <v>102.5</v>
      </c>
      <c r="J19" s="10">
        <v>104.8</v>
      </c>
      <c r="K19" s="10">
        <v>104</v>
      </c>
      <c r="L19" s="10">
        <v>622.70000000000005</v>
      </c>
      <c r="M19" s="10">
        <v>102.8</v>
      </c>
      <c r="N19" s="10">
        <v>103.8</v>
      </c>
      <c r="O19" s="10">
        <v>103.3</v>
      </c>
      <c r="P19" s="10">
        <v>103.7</v>
      </c>
      <c r="Q19" s="10">
        <v>99.1</v>
      </c>
      <c r="R19" s="10">
        <v>103.6</v>
      </c>
      <c r="S19" s="10">
        <v>616.29999999999995</v>
      </c>
      <c r="T19" s="10">
        <f t="shared" si="0"/>
        <v>1239</v>
      </c>
      <c r="U19" s="10"/>
      <c r="V19" s="10"/>
      <c r="W19" s="10">
        <f t="shared" si="1"/>
        <v>1239</v>
      </c>
    </row>
    <row r="20" spans="1:23" ht="15.5" x14ac:dyDescent="0.35">
      <c r="A20" s="9">
        <v>11</v>
      </c>
      <c r="B20" s="9">
        <v>319</v>
      </c>
      <c r="C20" s="21" t="s">
        <v>284</v>
      </c>
      <c r="D20" s="21" t="s">
        <v>288</v>
      </c>
      <c r="F20" s="40">
        <v>102.8</v>
      </c>
      <c r="G20" s="40">
        <v>102.6</v>
      </c>
      <c r="H20" s="40">
        <v>105.4</v>
      </c>
      <c r="I20" s="40">
        <v>104.1</v>
      </c>
      <c r="J20" s="40">
        <v>101.3</v>
      </c>
      <c r="K20" s="40">
        <v>103.9</v>
      </c>
      <c r="L20" s="40">
        <f>SUM(F20:K20)</f>
        <v>620.09999999999991</v>
      </c>
      <c r="M20" s="10">
        <v>103.8</v>
      </c>
      <c r="N20" s="10">
        <v>102.4</v>
      </c>
      <c r="O20" s="10">
        <v>103.8</v>
      </c>
      <c r="P20" s="10">
        <v>102</v>
      </c>
      <c r="Q20" s="10">
        <v>102</v>
      </c>
      <c r="R20" s="10">
        <v>104.1</v>
      </c>
      <c r="S20" s="10">
        <v>618.1</v>
      </c>
      <c r="T20" s="10">
        <f t="shared" si="0"/>
        <v>1238.1999999999998</v>
      </c>
      <c r="U20" s="10"/>
      <c r="V20" s="10"/>
      <c r="W20" s="10">
        <f t="shared" si="1"/>
        <v>1238.1999999999998</v>
      </c>
    </row>
    <row r="21" spans="1:23" ht="15.5" x14ac:dyDescent="0.35">
      <c r="A21" s="9">
        <v>12</v>
      </c>
      <c r="B21" s="9">
        <v>271</v>
      </c>
      <c r="C21" s="21" t="s">
        <v>432</v>
      </c>
      <c r="D21" s="21" t="s">
        <v>433</v>
      </c>
      <c r="E21" s="39" t="s">
        <v>14</v>
      </c>
      <c r="F21" s="40">
        <v>102.3</v>
      </c>
      <c r="G21" s="40">
        <v>102.8</v>
      </c>
      <c r="H21" s="40">
        <v>102.1</v>
      </c>
      <c r="I21" s="40">
        <v>103.1</v>
      </c>
      <c r="J21" s="40">
        <v>103.3</v>
      </c>
      <c r="K21" s="40">
        <v>103.4</v>
      </c>
      <c r="L21" s="40">
        <f>SUM(F21:K21)</f>
        <v>616.99999999999989</v>
      </c>
      <c r="M21" s="10">
        <v>100.9</v>
      </c>
      <c r="N21" s="10">
        <v>103.3</v>
      </c>
      <c r="O21" s="10">
        <v>102.8</v>
      </c>
      <c r="P21" s="10">
        <v>103.1</v>
      </c>
      <c r="Q21" s="10">
        <v>103.7</v>
      </c>
      <c r="R21" s="10">
        <v>105.5</v>
      </c>
      <c r="S21" s="10">
        <v>619.29999999999995</v>
      </c>
      <c r="T21" s="10">
        <f t="shared" si="0"/>
        <v>1236.2999999999997</v>
      </c>
      <c r="U21" s="10"/>
      <c r="V21" s="10"/>
      <c r="W21" s="10">
        <f t="shared" si="1"/>
        <v>1236.2999999999997</v>
      </c>
    </row>
    <row r="22" spans="1:23" ht="15.5" x14ac:dyDescent="0.35">
      <c r="A22" s="9">
        <v>13</v>
      </c>
      <c r="B22" s="9">
        <v>309</v>
      </c>
      <c r="C22" s="21" t="s">
        <v>291</v>
      </c>
      <c r="D22" s="21" t="s">
        <v>292</v>
      </c>
      <c r="F22" s="10">
        <v>104.4</v>
      </c>
      <c r="G22" s="10">
        <v>104.3</v>
      </c>
      <c r="H22" s="10">
        <v>103.2</v>
      </c>
      <c r="I22" s="10">
        <v>103.2</v>
      </c>
      <c r="J22" s="10">
        <v>102.8</v>
      </c>
      <c r="K22" s="10">
        <v>102.3</v>
      </c>
      <c r="L22" s="10">
        <v>620.20000000000005</v>
      </c>
      <c r="M22" s="10">
        <v>100.9</v>
      </c>
      <c r="N22" s="10">
        <v>103.4</v>
      </c>
      <c r="O22" s="10">
        <v>103.6</v>
      </c>
      <c r="P22" s="10">
        <v>102.4</v>
      </c>
      <c r="Q22" s="10">
        <v>102.5</v>
      </c>
      <c r="R22" s="10">
        <v>103.1</v>
      </c>
      <c r="S22" s="10">
        <v>615.9</v>
      </c>
      <c r="T22" s="10">
        <f t="shared" si="0"/>
        <v>1236.0999999999999</v>
      </c>
      <c r="U22" s="10"/>
      <c r="V22" s="10"/>
      <c r="W22" s="10">
        <f t="shared" si="1"/>
        <v>1236.0999999999999</v>
      </c>
    </row>
    <row r="23" spans="1:23" ht="15.5" x14ac:dyDescent="0.35">
      <c r="A23" s="9">
        <v>14</v>
      </c>
      <c r="B23" s="9">
        <v>462</v>
      </c>
      <c r="C23" s="21" t="s">
        <v>277</v>
      </c>
      <c r="D23" s="21" t="s">
        <v>20</v>
      </c>
      <c r="F23" s="10">
        <v>102.6</v>
      </c>
      <c r="G23" s="10">
        <v>102.2</v>
      </c>
      <c r="H23" s="10">
        <v>104.2</v>
      </c>
      <c r="I23" s="10">
        <v>103.8</v>
      </c>
      <c r="J23" s="10">
        <v>102.6</v>
      </c>
      <c r="K23" s="10">
        <v>103.1</v>
      </c>
      <c r="L23" s="10">
        <v>618.5</v>
      </c>
      <c r="M23" s="10">
        <v>101.4</v>
      </c>
      <c r="N23" s="10">
        <v>103.3</v>
      </c>
      <c r="O23" s="10">
        <v>103.2</v>
      </c>
      <c r="P23" s="10">
        <v>104.4</v>
      </c>
      <c r="Q23" s="10">
        <v>101.8</v>
      </c>
      <c r="R23" s="10">
        <v>101</v>
      </c>
      <c r="S23" s="10">
        <v>615.1</v>
      </c>
      <c r="T23" s="10">
        <f t="shared" si="0"/>
        <v>1233.5999999999999</v>
      </c>
      <c r="U23" s="10"/>
      <c r="V23" s="10"/>
      <c r="W23" s="10">
        <f t="shared" si="1"/>
        <v>1233.5999999999999</v>
      </c>
    </row>
    <row r="24" spans="1:23" ht="15.5" x14ac:dyDescent="0.35">
      <c r="A24" s="9">
        <v>15</v>
      </c>
      <c r="B24" s="9">
        <v>138</v>
      </c>
      <c r="C24" s="21" t="s">
        <v>294</v>
      </c>
      <c r="D24" s="21" t="s">
        <v>295</v>
      </c>
      <c r="E24" s="39" t="s">
        <v>644</v>
      </c>
      <c r="F24" s="40">
        <v>103.8</v>
      </c>
      <c r="G24" s="40">
        <v>103.2</v>
      </c>
      <c r="H24" s="40">
        <v>100.8</v>
      </c>
      <c r="I24" s="40">
        <v>99.1</v>
      </c>
      <c r="J24" s="40">
        <v>102.8</v>
      </c>
      <c r="K24" s="40">
        <v>101.4</v>
      </c>
      <c r="L24" s="40">
        <f>SUM(F24:K24)</f>
        <v>611.1</v>
      </c>
      <c r="M24" s="10">
        <v>103.3</v>
      </c>
      <c r="N24" s="10">
        <v>103</v>
      </c>
      <c r="O24" s="10">
        <v>104.5</v>
      </c>
      <c r="P24" s="10">
        <v>104.8</v>
      </c>
      <c r="Q24" s="10">
        <v>102.4</v>
      </c>
      <c r="R24" s="10">
        <v>104.1</v>
      </c>
      <c r="S24" s="10">
        <v>622.1</v>
      </c>
      <c r="T24" s="10">
        <f t="shared" si="0"/>
        <v>1233.2</v>
      </c>
      <c r="U24" s="10"/>
      <c r="V24" s="10"/>
      <c r="W24" s="10">
        <f t="shared" si="1"/>
        <v>1233.2</v>
      </c>
    </row>
    <row r="25" spans="1:23" ht="15.5" x14ac:dyDescent="0.35">
      <c r="A25" s="9">
        <v>16</v>
      </c>
      <c r="B25" s="9">
        <v>528</v>
      </c>
      <c r="C25" s="21" t="s">
        <v>653</v>
      </c>
      <c r="D25" s="21" t="s">
        <v>658</v>
      </c>
      <c r="F25" s="40">
        <v>100.5</v>
      </c>
      <c r="G25" s="40">
        <v>102.5</v>
      </c>
      <c r="H25" s="40">
        <v>102.5</v>
      </c>
      <c r="I25" s="40">
        <v>101.1</v>
      </c>
      <c r="J25" s="40">
        <v>103.9</v>
      </c>
      <c r="K25" s="40">
        <v>104</v>
      </c>
      <c r="L25" s="40">
        <f>SUM(F25:K25)</f>
        <v>614.5</v>
      </c>
      <c r="M25" s="10">
        <v>103.5</v>
      </c>
      <c r="N25" s="10">
        <v>101.3</v>
      </c>
      <c r="O25" s="10">
        <v>103.3</v>
      </c>
      <c r="P25" s="10">
        <v>104.2</v>
      </c>
      <c r="Q25" s="10">
        <v>102.2</v>
      </c>
      <c r="R25" s="10">
        <v>103.7</v>
      </c>
      <c r="S25" s="10">
        <v>618.20000000000005</v>
      </c>
      <c r="T25" s="10">
        <f t="shared" si="0"/>
        <v>1232.7</v>
      </c>
      <c r="U25" s="10"/>
      <c r="V25" s="10"/>
      <c r="W25" s="10">
        <f t="shared" si="1"/>
        <v>1232.7</v>
      </c>
    </row>
    <row r="26" spans="1:23" ht="15.5" x14ac:dyDescent="0.35">
      <c r="A26" s="9">
        <v>17</v>
      </c>
      <c r="B26" s="9">
        <v>108</v>
      </c>
      <c r="C26" s="21" t="s">
        <v>244</v>
      </c>
      <c r="D26" s="21" t="s">
        <v>285</v>
      </c>
      <c r="E26" s="39" t="s">
        <v>644</v>
      </c>
      <c r="F26" s="10">
        <v>98.3</v>
      </c>
      <c r="G26" s="10">
        <v>101.5</v>
      </c>
      <c r="H26" s="10">
        <v>101.8</v>
      </c>
      <c r="I26" s="10">
        <v>103.6</v>
      </c>
      <c r="J26" s="10">
        <v>103.2</v>
      </c>
      <c r="K26" s="10">
        <v>102.9</v>
      </c>
      <c r="L26" s="10">
        <v>611.29999999999995</v>
      </c>
      <c r="M26" s="10">
        <v>102.3</v>
      </c>
      <c r="N26" s="10">
        <v>100.2</v>
      </c>
      <c r="O26" s="10">
        <v>104.8</v>
      </c>
      <c r="P26" s="10">
        <v>103.6</v>
      </c>
      <c r="Q26" s="10">
        <v>102.6</v>
      </c>
      <c r="R26" s="10">
        <v>104.3</v>
      </c>
      <c r="S26" s="10">
        <v>617.79999999999995</v>
      </c>
      <c r="T26" s="10">
        <f t="shared" si="0"/>
        <v>1229.0999999999999</v>
      </c>
      <c r="U26" s="10"/>
      <c r="V26" s="10"/>
      <c r="W26" s="10">
        <f t="shared" si="1"/>
        <v>1229.0999999999999</v>
      </c>
    </row>
    <row r="27" spans="1:23" ht="15.5" x14ac:dyDescent="0.35">
      <c r="A27" s="9">
        <v>18</v>
      </c>
      <c r="B27" s="9">
        <v>410</v>
      </c>
      <c r="C27" s="21" t="s">
        <v>305</v>
      </c>
      <c r="D27" s="21" t="s">
        <v>314</v>
      </c>
      <c r="E27" s="39" t="s">
        <v>644</v>
      </c>
      <c r="F27" s="40">
        <v>104.2</v>
      </c>
      <c r="G27" s="40">
        <v>103.5</v>
      </c>
      <c r="H27" s="40">
        <v>101.9</v>
      </c>
      <c r="I27" s="40">
        <v>100.7</v>
      </c>
      <c r="J27" s="40">
        <v>102.3</v>
      </c>
      <c r="K27" s="40">
        <v>101.9</v>
      </c>
      <c r="L27" s="40">
        <f>SUM(F27:K27)</f>
        <v>614.5</v>
      </c>
      <c r="M27" s="10">
        <v>102.7</v>
      </c>
      <c r="N27" s="10">
        <v>103.4</v>
      </c>
      <c r="O27" s="10">
        <v>103.1</v>
      </c>
      <c r="P27" s="10">
        <v>101</v>
      </c>
      <c r="Q27" s="10">
        <v>102</v>
      </c>
      <c r="R27" s="10">
        <v>102.1</v>
      </c>
      <c r="S27" s="10">
        <v>614.29999999999995</v>
      </c>
      <c r="T27" s="10">
        <f t="shared" si="0"/>
        <v>1228.8</v>
      </c>
      <c r="U27" s="10"/>
      <c r="V27" s="10"/>
      <c r="W27" s="10">
        <f t="shared" si="1"/>
        <v>1228.8</v>
      </c>
    </row>
    <row r="28" spans="1:23" ht="15.5" x14ac:dyDescent="0.35">
      <c r="A28" s="9">
        <v>19</v>
      </c>
      <c r="B28" s="9">
        <v>443</v>
      </c>
      <c r="C28" s="21" t="s">
        <v>478</v>
      </c>
      <c r="D28" s="21" t="s">
        <v>479</v>
      </c>
      <c r="F28" s="10">
        <v>102.3</v>
      </c>
      <c r="G28" s="10">
        <v>101.7</v>
      </c>
      <c r="H28" s="10">
        <v>103.2</v>
      </c>
      <c r="I28" s="10">
        <v>105.2</v>
      </c>
      <c r="J28" s="10">
        <v>101.1</v>
      </c>
      <c r="K28" s="10">
        <v>100.7</v>
      </c>
      <c r="L28" s="10">
        <v>614.20000000000005</v>
      </c>
      <c r="M28" s="10">
        <v>100.5</v>
      </c>
      <c r="N28" s="10">
        <v>103.2</v>
      </c>
      <c r="O28" s="10">
        <v>101.9</v>
      </c>
      <c r="P28" s="10">
        <v>101.5</v>
      </c>
      <c r="Q28" s="10">
        <v>103.3</v>
      </c>
      <c r="R28" s="10">
        <v>103.5</v>
      </c>
      <c r="S28" s="10">
        <v>613.9</v>
      </c>
      <c r="T28" s="10">
        <f t="shared" si="0"/>
        <v>1228.0999999999999</v>
      </c>
      <c r="U28" s="10"/>
      <c r="V28" s="10"/>
      <c r="W28" s="10">
        <f t="shared" si="1"/>
        <v>1228.0999999999999</v>
      </c>
    </row>
    <row r="29" spans="1:23" ht="15.5" x14ac:dyDescent="0.35">
      <c r="A29" s="9">
        <v>20</v>
      </c>
      <c r="B29" s="9">
        <v>128</v>
      </c>
      <c r="C29" s="21" t="s">
        <v>282</v>
      </c>
      <c r="D29" s="21" t="s">
        <v>283</v>
      </c>
      <c r="E29" s="39"/>
      <c r="F29" s="40">
        <v>100.5</v>
      </c>
      <c r="G29" s="40">
        <v>100.8</v>
      </c>
      <c r="H29" s="40">
        <v>101</v>
      </c>
      <c r="I29" s="40">
        <v>104.4</v>
      </c>
      <c r="J29" s="40">
        <v>101.9</v>
      </c>
      <c r="K29" s="40">
        <v>100.1</v>
      </c>
      <c r="L29" s="40">
        <f>SUM(F29:K29)</f>
        <v>608.70000000000005</v>
      </c>
      <c r="M29" s="10">
        <v>103.7</v>
      </c>
      <c r="N29" s="10">
        <v>101.7</v>
      </c>
      <c r="O29" s="10">
        <v>103.6</v>
      </c>
      <c r="P29" s="10">
        <v>103.3</v>
      </c>
      <c r="Q29" s="10">
        <v>102.7</v>
      </c>
      <c r="R29" s="10">
        <v>103.1</v>
      </c>
      <c r="S29" s="10">
        <v>618.1</v>
      </c>
      <c r="T29" s="10">
        <f t="shared" si="0"/>
        <v>1226.8000000000002</v>
      </c>
      <c r="U29" s="10"/>
      <c r="V29" s="10"/>
      <c r="W29" s="10">
        <f t="shared" si="1"/>
        <v>1226.8000000000002</v>
      </c>
    </row>
    <row r="30" spans="1:23" ht="15.5" x14ac:dyDescent="0.35">
      <c r="A30" s="9">
        <v>21</v>
      </c>
      <c r="B30" s="9">
        <v>530</v>
      </c>
      <c r="C30" s="21" t="s">
        <v>656</v>
      </c>
      <c r="D30" s="21" t="s">
        <v>21</v>
      </c>
      <c r="F30" s="40">
        <v>100.9</v>
      </c>
      <c r="G30" s="40">
        <v>102.5</v>
      </c>
      <c r="H30" s="40">
        <v>99.8</v>
      </c>
      <c r="I30" s="40">
        <v>102.4</v>
      </c>
      <c r="J30" s="40">
        <v>102.3</v>
      </c>
      <c r="K30" s="40">
        <v>101</v>
      </c>
      <c r="L30" s="40">
        <f>SUM(F30:K30)</f>
        <v>608.90000000000009</v>
      </c>
      <c r="M30" s="10">
        <v>100.8</v>
      </c>
      <c r="N30" s="10">
        <v>102.5</v>
      </c>
      <c r="O30" s="10">
        <v>103.3</v>
      </c>
      <c r="P30" s="10">
        <v>104.1</v>
      </c>
      <c r="Q30" s="10">
        <v>103.1</v>
      </c>
      <c r="R30" s="10">
        <v>103.5</v>
      </c>
      <c r="S30" s="10">
        <v>617.29999999999995</v>
      </c>
      <c r="T30" s="10">
        <f t="shared" si="0"/>
        <v>1226.2</v>
      </c>
      <c r="U30" s="10"/>
      <c r="V30" s="10"/>
      <c r="W30" s="10">
        <f t="shared" si="1"/>
        <v>1226.2</v>
      </c>
    </row>
    <row r="31" spans="1:23" ht="15.5" x14ac:dyDescent="0.35">
      <c r="A31" s="9">
        <v>22</v>
      </c>
      <c r="B31" s="9">
        <v>428</v>
      </c>
      <c r="C31" s="21" t="s">
        <v>338</v>
      </c>
      <c r="D31" s="21" t="s">
        <v>339</v>
      </c>
      <c r="E31" s="39" t="s">
        <v>644</v>
      </c>
      <c r="F31" s="40">
        <v>101.2</v>
      </c>
      <c r="G31" s="40">
        <v>104.9</v>
      </c>
      <c r="H31" s="40">
        <v>99.8</v>
      </c>
      <c r="I31" s="40">
        <v>101.3</v>
      </c>
      <c r="J31" s="40">
        <v>102.2</v>
      </c>
      <c r="K31" s="40">
        <v>104.1</v>
      </c>
      <c r="L31" s="40">
        <f>SUM(F31:K31)</f>
        <v>613.5</v>
      </c>
      <c r="M31" s="10">
        <v>101.8</v>
      </c>
      <c r="N31" s="10">
        <v>101.1</v>
      </c>
      <c r="O31" s="10">
        <v>104</v>
      </c>
      <c r="P31" s="10">
        <v>102</v>
      </c>
      <c r="Q31" s="10">
        <v>102.4</v>
      </c>
      <c r="R31" s="10">
        <v>101.1</v>
      </c>
      <c r="S31" s="10">
        <v>612.4</v>
      </c>
      <c r="T31" s="10">
        <f t="shared" si="0"/>
        <v>1225.9000000000001</v>
      </c>
      <c r="U31" s="10"/>
      <c r="V31" s="10"/>
      <c r="W31" s="10">
        <f t="shared" si="1"/>
        <v>1225.9000000000001</v>
      </c>
    </row>
    <row r="32" spans="1:23" ht="15.5" x14ac:dyDescent="0.35">
      <c r="A32" s="9">
        <v>23</v>
      </c>
      <c r="B32" s="9">
        <v>366</v>
      </c>
      <c r="C32" s="21" t="s">
        <v>210</v>
      </c>
      <c r="D32" s="21" t="s">
        <v>290</v>
      </c>
      <c r="F32" s="40">
        <v>100.8</v>
      </c>
      <c r="G32" s="40">
        <v>103.1</v>
      </c>
      <c r="H32" s="40">
        <v>102.9</v>
      </c>
      <c r="I32" s="40">
        <v>101.4</v>
      </c>
      <c r="J32" s="40">
        <v>102.6</v>
      </c>
      <c r="K32" s="40">
        <v>103</v>
      </c>
      <c r="L32" s="40">
        <f>SUM(F32:K32)</f>
        <v>613.79999999999995</v>
      </c>
      <c r="M32" s="10">
        <v>100.9</v>
      </c>
      <c r="N32" s="10">
        <v>100.9</v>
      </c>
      <c r="O32" s="10">
        <v>102.8</v>
      </c>
      <c r="P32" s="10">
        <v>100.4</v>
      </c>
      <c r="Q32" s="10">
        <v>102.8</v>
      </c>
      <c r="R32" s="10">
        <v>104.2</v>
      </c>
      <c r="S32" s="10">
        <v>612</v>
      </c>
      <c r="T32" s="10">
        <f t="shared" si="0"/>
        <v>1225.8</v>
      </c>
      <c r="U32" s="10"/>
      <c r="V32" s="10"/>
      <c r="W32" s="10">
        <f t="shared" si="1"/>
        <v>1225.8</v>
      </c>
    </row>
    <row r="33" spans="1:23" ht="15.5" x14ac:dyDescent="0.35">
      <c r="A33" s="9">
        <v>24</v>
      </c>
      <c r="B33" s="9">
        <v>241</v>
      </c>
      <c r="C33" s="21" t="s">
        <v>350</v>
      </c>
      <c r="D33" s="21" t="s">
        <v>428</v>
      </c>
      <c r="E33" s="39" t="s">
        <v>644</v>
      </c>
      <c r="F33" s="10">
        <v>103.2</v>
      </c>
      <c r="G33" s="10">
        <v>101.3</v>
      </c>
      <c r="H33" s="10">
        <v>103.9</v>
      </c>
      <c r="I33" s="10">
        <v>100.5</v>
      </c>
      <c r="J33" s="10">
        <v>102.5</v>
      </c>
      <c r="K33" s="10">
        <v>101.3</v>
      </c>
      <c r="L33" s="10">
        <v>612.70000000000005</v>
      </c>
      <c r="M33" s="10">
        <v>103.5</v>
      </c>
      <c r="N33" s="10">
        <v>100.8</v>
      </c>
      <c r="O33" s="10">
        <v>102</v>
      </c>
      <c r="P33" s="10">
        <v>102.3</v>
      </c>
      <c r="Q33" s="10">
        <v>102.3</v>
      </c>
      <c r="R33" s="10">
        <v>99.4</v>
      </c>
      <c r="S33" s="10">
        <v>610.29999999999995</v>
      </c>
      <c r="T33" s="10">
        <f t="shared" si="0"/>
        <v>1223</v>
      </c>
      <c r="U33" s="10"/>
      <c r="V33" s="10"/>
      <c r="W33" s="10">
        <f t="shared" si="1"/>
        <v>1223</v>
      </c>
    </row>
    <row r="34" spans="1:23" ht="15.5" x14ac:dyDescent="0.35">
      <c r="A34" s="9">
        <v>25</v>
      </c>
      <c r="B34" s="9">
        <v>299</v>
      </c>
      <c r="C34" s="21" t="s">
        <v>200</v>
      </c>
      <c r="D34" s="21" t="s">
        <v>297</v>
      </c>
      <c r="E34" s="39" t="s">
        <v>644</v>
      </c>
      <c r="F34" s="10">
        <v>101.6</v>
      </c>
      <c r="G34" s="10">
        <v>100.8</v>
      </c>
      <c r="H34" s="10">
        <v>100.5</v>
      </c>
      <c r="I34" s="10">
        <v>104.1</v>
      </c>
      <c r="J34" s="10">
        <v>101.9</v>
      </c>
      <c r="K34" s="10">
        <v>102.1</v>
      </c>
      <c r="L34" s="10">
        <v>611</v>
      </c>
      <c r="M34" s="10">
        <v>102.8</v>
      </c>
      <c r="N34" s="10">
        <v>101.9</v>
      </c>
      <c r="O34" s="10">
        <v>100</v>
      </c>
      <c r="P34" s="10">
        <v>101.4</v>
      </c>
      <c r="Q34" s="10">
        <v>103.6</v>
      </c>
      <c r="R34" s="10">
        <v>101.2</v>
      </c>
      <c r="S34" s="10">
        <v>610.9</v>
      </c>
      <c r="T34" s="10">
        <f t="shared" si="0"/>
        <v>1221.9000000000001</v>
      </c>
      <c r="U34" s="10"/>
      <c r="V34" s="10"/>
      <c r="W34" s="10">
        <f t="shared" si="1"/>
        <v>1221.9000000000001</v>
      </c>
    </row>
    <row r="35" spans="1:23" ht="15.5" x14ac:dyDescent="0.35">
      <c r="A35" s="9">
        <v>26</v>
      </c>
      <c r="B35" s="9">
        <v>113</v>
      </c>
      <c r="C35" s="21" t="s">
        <v>327</v>
      </c>
      <c r="D35" s="21" t="s">
        <v>328</v>
      </c>
      <c r="E35" s="39" t="s">
        <v>644</v>
      </c>
      <c r="F35" s="40">
        <v>101.7</v>
      </c>
      <c r="G35" s="40">
        <v>102.8</v>
      </c>
      <c r="H35" s="40">
        <v>98.4</v>
      </c>
      <c r="I35" s="40">
        <v>102</v>
      </c>
      <c r="J35" s="40">
        <v>103.9</v>
      </c>
      <c r="K35" s="40">
        <v>101.5</v>
      </c>
      <c r="L35" s="40">
        <f>SUM(F35:K35)</f>
        <v>610.29999999999995</v>
      </c>
      <c r="M35" s="10">
        <v>101.5</v>
      </c>
      <c r="N35" s="10">
        <v>101.1</v>
      </c>
      <c r="O35" s="10">
        <v>102</v>
      </c>
      <c r="P35" s="10">
        <v>100.8</v>
      </c>
      <c r="Q35" s="10">
        <v>103.4</v>
      </c>
      <c r="R35" s="10">
        <v>102.3</v>
      </c>
      <c r="S35" s="10">
        <v>611.1</v>
      </c>
      <c r="T35" s="10">
        <f t="shared" si="0"/>
        <v>1221.4000000000001</v>
      </c>
      <c r="U35" s="10"/>
      <c r="V35" s="10"/>
      <c r="W35" s="10">
        <f t="shared" si="1"/>
        <v>1221.4000000000001</v>
      </c>
    </row>
    <row r="36" spans="1:23" ht="15.5" x14ac:dyDescent="0.35">
      <c r="A36" s="9">
        <v>27</v>
      </c>
      <c r="B36" s="9">
        <v>412</v>
      </c>
      <c r="C36" s="21" t="s">
        <v>342</v>
      </c>
      <c r="D36" s="21" t="s">
        <v>477</v>
      </c>
      <c r="E36" s="39"/>
      <c r="F36" s="40">
        <v>99.6</v>
      </c>
      <c r="G36" s="40">
        <v>98.3</v>
      </c>
      <c r="H36" s="40">
        <v>101.6</v>
      </c>
      <c r="I36" s="40">
        <v>103.1</v>
      </c>
      <c r="J36" s="40">
        <v>101.2</v>
      </c>
      <c r="K36" s="40">
        <v>100.3</v>
      </c>
      <c r="L36" s="40">
        <f>SUM(F36:K36)</f>
        <v>604.1</v>
      </c>
      <c r="M36" s="10">
        <v>102.3</v>
      </c>
      <c r="N36" s="10">
        <v>103.1</v>
      </c>
      <c r="O36" s="10">
        <v>102.6</v>
      </c>
      <c r="P36" s="10">
        <v>101.7</v>
      </c>
      <c r="Q36" s="10">
        <v>102.3</v>
      </c>
      <c r="R36" s="10">
        <v>102.3</v>
      </c>
      <c r="S36" s="10">
        <v>614.29999999999995</v>
      </c>
      <c r="T36" s="10">
        <f t="shared" si="0"/>
        <v>1218.4000000000001</v>
      </c>
      <c r="U36" s="10"/>
      <c r="V36" s="10"/>
      <c r="W36" s="10">
        <f t="shared" si="1"/>
        <v>1218.4000000000001</v>
      </c>
    </row>
    <row r="37" spans="1:23" ht="15.5" x14ac:dyDescent="0.35">
      <c r="A37" s="9">
        <v>28</v>
      </c>
      <c r="B37" s="9">
        <v>114</v>
      </c>
      <c r="C37" s="21" t="s">
        <v>313</v>
      </c>
      <c r="D37" s="21" t="s">
        <v>411</v>
      </c>
      <c r="E37" s="39" t="s">
        <v>644</v>
      </c>
      <c r="F37" s="40">
        <v>100.4</v>
      </c>
      <c r="G37" s="40">
        <v>99.9</v>
      </c>
      <c r="H37" s="40">
        <v>101.9</v>
      </c>
      <c r="I37" s="40">
        <v>100.7</v>
      </c>
      <c r="J37" s="40">
        <v>100.6</v>
      </c>
      <c r="K37" s="40">
        <v>103.3</v>
      </c>
      <c r="L37" s="40">
        <f>SUM(F37:K37)</f>
        <v>606.79999999999995</v>
      </c>
      <c r="M37" s="10">
        <v>102.9</v>
      </c>
      <c r="N37" s="10">
        <v>101.7</v>
      </c>
      <c r="O37" s="10">
        <v>102.3</v>
      </c>
      <c r="P37" s="10">
        <v>102</v>
      </c>
      <c r="Q37" s="10">
        <v>99.9</v>
      </c>
      <c r="R37" s="10">
        <v>102.7</v>
      </c>
      <c r="S37" s="10">
        <v>611.5</v>
      </c>
      <c r="T37" s="10">
        <f t="shared" si="0"/>
        <v>1218.3</v>
      </c>
      <c r="U37" s="10"/>
      <c r="V37" s="10"/>
      <c r="W37" s="10">
        <f t="shared" si="1"/>
        <v>1218.3</v>
      </c>
    </row>
    <row r="38" spans="1:23" ht="15.5" x14ac:dyDescent="0.35">
      <c r="A38" s="9">
        <v>29</v>
      </c>
      <c r="B38" s="9">
        <v>483</v>
      </c>
      <c r="C38" s="21" t="s">
        <v>24</v>
      </c>
      <c r="D38" s="21" t="s">
        <v>308</v>
      </c>
      <c r="E38" s="39" t="s">
        <v>644</v>
      </c>
      <c r="F38" s="40">
        <v>101.8</v>
      </c>
      <c r="G38" s="40">
        <v>100.8</v>
      </c>
      <c r="H38" s="40">
        <v>100.3</v>
      </c>
      <c r="I38" s="40">
        <v>101</v>
      </c>
      <c r="J38" s="40">
        <v>100</v>
      </c>
      <c r="K38" s="40">
        <v>102</v>
      </c>
      <c r="L38" s="40">
        <f>SUM(F38:K38)</f>
        <v>605.9</v>
      </c>
      <c r="M38" s="10">
        <v>102.5</v>
      </c>
      <c r="N38" s="10">
        <v>102.3</v>
      </c>
      <c r="O38" s="10">
        <v>103.9</v>
      </c>
      <c r="P38" s="10">
        <v>101.6</v>
      </c>
      <c r="Q38" s="10">
        <v>103.2</v>
      </c>
      <c r="R38" s="10">
        <v>98.5</v>
      </c>
      <c r="S38" s="10">
        <v>612</v>
      </c>
      <c r="T38" s="10">
        <f t="shared" si="0"/>
        <v>1217.9000000000001</v>
      </c>
      <c r="U38" s="10"/>
      <c r="V38" s="10"/>
      <c r="W38" s="10">
        <f t="shared" si="1"/>
        <v>1217.9000000000001</v>
      </c>
    </row>
    <row r="39" spans="1:23" ht="15.5" x14ac:dyDescent="0.35">
      <c r="A39" s="9">
        <v>30</v>
      </c>
      <c r="B39" s="9">
        <v>438</v>
      </c>
      <c r="C39" s="21" t="s">
        <v>249</v>
      </c>
      <c r="D39" s="21" t="s">
        <v>293</v>
      </c>
      <c r="E39" s="39"/>
      <c r="F39" s="10">
        <v>101.3</v>
      </c>
      <c r="G39" s="10">
        <v>101</v>
      </c>
      <c r="H39" s="10">
        <v>103.4</v>
      </c>
      <c r="I39" s="10">
        <v>100</v>
      </c>
      <c r="J39" s="10">
        <v>102.7</v>
      </c>
      <c r="K39" s="10">
        <v>101.9</v>
      </c>
      <c r="L39" s="10">
        <v>610.29999999999995</v>
      </c>
      <c r="M39" s="10">
        <v>101.7</v>
      </c>
      <c r="N39" s="10">
        <v>101.6</v>
      </c>
      <c r="O39" s="10">
        <v>103</v>
      </c>
      <c r="P39" s="10">
        <v>100.5</v>
      </c>
      <c r="Q39" s="10">
        <v>99.6</v>
      </c>
      <c r="R39" s="10">
        <v>100.3</v>
      </c>
      <c r="S39" s="10">
        <v>606.70000000000005</v>
      </c>
      <c r="T39" s="10">
        <f t="shared" si="0"/>
        <v>1217</v>
      </c>
      <c r="U39" s="10"/>
      <c r="V39" s="10"/>
      <c r="W39" s="10">
        <f t="shared" si="1"/>
        <v>1217</v>
      </c>
    </row>
    <row r="40" spans="1:23" ht="15.5" x14ac:dyDescent="0.35">
      <c r="A40" s="9">
        <v>31</v>
      </c>
      <c r="B40" s="9">
        <v>201</v>
      </c>
      <c r="C40" s="21" t="s">
        <v>254</v>
      </c>
      <c r="D40" s="21" t="s">
        <v>312</v>
      </c>
      <c r="E40" s="39" t="s">
        <v>644</v>
      </c>
      <c r="F40" s="10">
        <v>100.5</v>
      </c>
      <c r="G40" s="10">
        <v>102.3</v>
      </c>
      <c r="H40" s="10">
        <v>101.2</v>
      </c>
      <c r="I40" s="10">
        <v>100.8</v>
      </c>
      <c r="J40" s="10">
        <v>103.2</v>
      </c>
      <c r="K40" s="10">
        <v>101</v>
      </c>
      <c r="L40" s="10">
        <v>609</v>
      </c>
      <c r="M40" s="10">
        <v>99.1</v>
      </c>
      <c r="N40" s="10">
        <v>101.3</v>
      </c>
      <c r="O40" s="10">
        <v>102</v>
      </c>
      <c r="P40" s="10">
        <v>101.7</v>
      </c>
      <c r="Q40" s="10">
        <v>100.9</v>
      </c>
      <c r="R40" s="10">
        <v>102.8</v>
      </c>
      <c r="S40" s="10">
        <v>607.79999999999995</v>
      </c>
      <c r="T40" s="10">
        <f t="shared" si="0"/>
        <v>1216.8</v>
      </c>
      <c r="U40" s="10"/>
      <c r="V40" s="10"/>
      <c r="W40" s="10">
        <f t="shared" si="1"/>
        <v>1216.8</v>
      </c>
    </row>
    <row r="41" spans="1:23" ht="15.5" x14ac:dyDescent="0.35">
      <c r="A41" s="9">
        <v>32</v>
      </c>
      <c r="B41" s="9">
        <v>386</v>
      </c>
      <c r="C41" s="21" t="s">
        <v>219</v>
      </c>
      <c r="D41" s="21" t="s">
        <v>17</v>
      </c>
      <c r="E41" s="39" t="s">
        <v>644</v>
      </c>
      <c r="F41" s="10">
        <v>101</v>
      </c>
      <c r="G41" s="10">
        <v>101.7</v>
      </c>
      <c r="H41" s="10">
        <v>101.7</v>
      </c>
      <c r="I41" s="10">
        <v>101</v>
      </c>
      <c r="J41" s="10">
        <v>100.1</v>
      </c>
      <c r="K41" s="10">
        <v>102.5</v>
      </c>
      <c r="L41" s="10">
        <v>608</v>
      </c>
      <c r="M41" s="10">
        <v>99.4</v>
      </c>
      <c r="N41" s="10">
        <v>102.2</v>
      </c>
      <c r="O41" s="10">
        <v>100.5</v>
      </c>
      <c r="P41" s="10">
        <v>100.5</v>
      </c>
      <c r="Q41" s="10">
        <v>103.4</v>
      </c>
      <c r="R41" s="10">
        <v>101.9</v>
      </c>
      <c r="S41" s="10">
        <v>607.9</v>
      </c>
      <c r="T41" s="10">
        <f t="shared" si="0"/>
        <v>1215.9000000000001</v>
      </c>
      <c r="U41" s="10"/>
      <c r="V41" s="10"/>
      <c r="W41" s="10">
        <f t="shared" si="1"/>
        <v>1215.9000000000001</v>
      </c>
    </row>
    <row r="42" spans="1:23" ht="15.5" x14ac:dyDescent="0.35">
      <c r="A42" s="9">
        <v>33</v>
      </c>
      <c r="B42" s="9">
        <v>296</v>
      </c>
      <c r="C42" s="21" t="s">
        <v>359</v>
      </c>
      <c r="D42" s="21" t="s">
        <v>436</v>
      </c>
      <c r="E42" s="39" t="s">
        <v>644</v>
      </c>
      <c r="F42" s="40">
        <v>104.6</v>
      </c>
      <c r="G42" s="40">
        <v>103.6</v>
      </c>
      <c r="H42" s="40">
        <v>101.7</v>
      </c>
      <c r="I42" s="40">
        <v>99.9</v>
      </c>
      <c r="J42" s="40">
        <v>102.5</v>
      </c>
      <c r="K42" s="40">
        <v>101.8</v>
      </c>
      <c r="L42" s="40">
        <f>SUM(F42:K42)</f>
        <v>614.09999999999991</v>
      </c>
      <c r="M42" s="10">
        <v>100.2</v>
      </c>
      <c r="N42" s="10">
        <v>99.6</v>
      </c>
      <c r="O42" s="10">
        <v>98.2</v>
      </c>
      <c r="P42" s="10">
        <v>101.2</v>
      </c>
      <c r="Q42" s="10">
        <v>101.7</v>
      </c>
      <c r="R42" s="10">
        <v>100.6</v>
      </c>
      <c r="S42" s="10">
        <v>601.5</v>
      </c>
      <c r="T42" s="10">
        <f t="shared" si="0"/>
        <v>1215.5999999999999</v>
      </c>
      <c r="U42" s="10"/>
      <c r="V42" s="10"/>
      <c r="W42" s="10">
        <f t="shared" si="1"/>
        <v>1215.5999999999999</v>
      </c>
    </row>
    <row r="43" spans="1:23" ht="15.5" x14ac:dyDescent="0.35">
      <c r="A43" s="9">
        <v>34</v>
      </c>
      <c r="B43" s="9">
        <v>137</v>
      </c>
      <c r="C43" s="21" t="s">
        <v>233</v>
      </c>
      <c r="D43" s="21" t="s">
        <v>414</v>
      </c>
      <c r="E43" s="39"/>
      <c r="F43" s="10">
        <v>98.1</v>
      </c>
      <c r="G43" s="10">
        <v>101.5</v>
      </c>
      <c r="H43" s="10">
        <v>102.9</v>
      </c>
      <c r="I43" s="10">
        <v>101.9</v>
      </c>
      <c r="J43" s="10">
        <v>99.9</v>
      </c>
      <c r="K43" s="10">
        <v>101.5</v>
      </c>
      <c r="L43" s="10">
        <v>605.79999999999995</v>
      </c>
      <c r="M43" s="10">
        <v>99.7</v>
      </c>
      <c r="N43" s="10">
        <v>100.9</v>
      </c>
      <c r="O43" s="10">
        <v>102.8</v>
      </c>
      <c r="P43" s="10">
        <v>100.7</v>
      </c>
      <c r="Q43" s="10">
        <v>102.2</v>
      </c>
      <c r="R43" s="10">
        <v>103.1</v>
      </c>
      <c r="S43" s="10">
        <v>609.4</v>
      </c>
      <c r="T43" s="10">
        <f t="shared" si="0"/>
        <v>1215.1999999999998</v>
      </c>
      <c r="U43" s="10"/>
      <c r="V43" s="10"/>
      <c r="W43" s="10">
        <f t="shared" si="1"/>
        <v>1215.1999999999998</v>
      </c>
    </row>
    <row r="44" spans="1:23" ht="15.5" x14ac:dyDescent="0.35">
      <c r="A44" s="9">
        <v>35</v>
      </c>
      <c r="B44" s="9">
        <v>192</v>
      </c>
      <c r="C44" s="21" t="s">
        <v>273</v>
      </c>
      <c r="D44" s="21" t="s">
        <v>474</v>
      </c>
      <c r="E44" s="39" t="s">
        <v>644</v>
      </c>
      <c r="F44" s="40">
        <v>98.4</v>
      </c>
      <c r="G44" s="40">
        <v>100.7</v>
      </c>
      <c r="H44" s="40">
        <v>102.2</v>
      </c>
      <c r="I44" s="40">
        <v>105.2</v>
      </c>
      <c r="J44" s="40">
        <v>103.6</v>
      </c>
      <c r="K44" s="40">
        <v>101.6</v>
      </c>
      <c r="L44" s="40">
        <f>SUM(F44:K44)</f>
        <v>611.70000000000005</v>
      </c>
      <c r="M44" s="10">
        <v>100.3</v>
      </c>
      <c r="N44" s="10">
        <v>100.3</v>
      </c>
      <c r="O44" s="10">
        <v>98.7</v>
      </c>
      <c r="P44" s="10">
        <v>103.6</v>
      </c>
      <c r="Q44" s="10">
        <v>99.9</v>
      </c>
      <c r="R44" s="10">
        <v>100.5</v>
      </c>
      <c r="S44" s="10">
        <v>603.29999999999995</v>
      </c>
      <c r="T44" s="10">
        <f t="shared" si="0"/>
        <v>1215</v>
      </c>
      <c r="U44" s="10"/>
      <c r="V44" s="10"/>
      <c r="W44" s="10">
        <f t="shared" si="1"/>
        <v>1215</v>
      </c>
    </row>
    <row r="45" spans="1:23" ht="15.5" x14ac:dyDescent="0.35">
      <c r="A45" s="9">
        <v>36</v>
      </c>
      <c r="B45" s="9">
        <v>235</v>
      </c>
      <c r="C45" s="21" t="s">
        <v>230</v>
      </c>
      <c r="D45" s="21" t="s">
        <v>319</v>
      </c>
      <c r="E45" s="39" t="s">
        <v>644</v>
      </c>
      <c r="F45" s="10">
        <v>102.7</v>
      </c>
      <c r="G45" s="10">
        <v>101.4</v>
      </c>
      <c r="H45" s="10">
        <v>100.8</v>
      </c>
      <c r="I45" s="10">
        <v>101.2</v>
      </c>
      <c r="J45" s="10">
        <v>99.8</v>
      </c>
      <c r="K45" s="10">
        <v>100.8</v>
      </c>
      <c r="L45" s="10">
        <v>606.70000000000005</v>
      </c>
      <c r="M45" s="10">
        <v>101.1</v>
      </c>
      <c r="N45" s="10">
        <v>100.9</v>
      </c>
      <c r="O45" s="10">
        <v>101.4</v>
      </c>
      <c r="P45" s="10">
        <v>101.9</v>
      </c>
      <c r="Q45" s="10">
        <v>102.9</v>
      </c>
      <c r="R45" s="10">
        <v>99.8</v>
      </c>
      <c r="S45" s="10">
        <f>SUM(M45:R45)</f>
        <v>607.99999999999989</v>
      </c>
      <c r="T45" s="10">
        <f t="shared" si="0"/>
        <v>1214.6999999999998</v>
      </c>
      <c r="U45" s="10"/>
      <c r="V45" s="10"/>
      <c r="W45" s="10">
        <f t="shared" si="1"/>
        <v>1214.6999999999998</v>
      </c>
    </row>
    <row r="46" spans="1:23" ht="15.5" x14ac:dyDescent="0.35">
      <c r="A46" s="9">
        <v>37</v>
      </c>
      <c r="B46" s="9">
        <v>168</v>
      </c>
      <c r="C46" s="21" t="s">
        <v>286</v>
      </c>
      <c r="D46" s="21" t="s">
        <v>287</v>
      </c>
      <c r="F46" s="10">
        <v>95.6</v>
      </c>
      <c r="G46" s="10">
        <v>100.4</v>
      </c>
      <c r="H46" s="10">
        <v>99.6</v>
      </c>
      <c r="I46" s="10">
        <v>103.7</v>
      </c>
      <c r="J46" s="10">
        <v>102.3</v>
      </c>
      <c r="K46" s="10">
        <v>100</v>
      </c>
      <c r="L46" s="10">
        <v>601.6</v>
      </c>
      <c r="M46" s="10">
        <v>101.5</v>
      </c>
      <c r="N46" s="10">
        <v>100.1</v>
      </c>
      <c r="O46" s="10">
        <v>101.2</v>
      </c>
      <c r="P46" s="10">
        <v>104.7</v>
      </c>
      <c r="Q46" s="10">
        <v>102.2</v>
      </c>
      <c r="R46" s="10">
        <v>103</v>
      </c>
      <c r="S46" s="10">
        <v>612.70000000000005</v>
      </c>
      <c r="T46" s="10">
        <f t="shared" si="0"/>
        <v>1214.3000000000002</v>
      </c>
      <c r="U46" s="10"/>
      <c r="V46" s="10"/>
      <c r="W46" s="10">
        <f t="shared" si="1"/>
        <v>1214.3000000000002</v>
      </c>
    </row>
    <row r="47" spans="1:23" ht="15.5" x14ac:dyDescent="0.35">
      <c r="A47" s="9">
        <v>38</v>
      </c>
      <c r="B47" s="9">
        <v>140</v>
      </c>
      <c r="C47" s="21" t="s">
        <v>230</v>
      </c>
      <c r="D47" s="21" t="s">
        <v>340</v>
      </c>
      <c r="E47" s="39" t="s">
        <v>644</v>
      </c>
      <c r="F47" s="10">
        <v>99.4</v>
      </c>
      <c r="G47" s="10">
        <v>102.8</v>
      </c>
      <c r="H47" s="10">
        <v>100.5</v>
      </c>
      <c r="I47" s="10">
        <v>102.6</v>
      </c>
      <c r="J47" s="10">
        <v>100.8</v>
      </c>
      <c r="K47" s="10">
        <v>102.4</v>
      </c>
      <c r="L47" s="10">
        <v>608.5</v>
      </c>
      <c r="M47" s="10">
        <v>102.9</v>
      </c>
      <c r="N47" s="10">
        <v>100.7</v>
      </c>
      <c r="O47" s="10">
        <v>102.1</v>
      </c>
      <c r="P47" s="10">
        <v>99.2</v>
      </c>
      <c r="Q47" s="10">
        <v>98.9</v>
      </c>
      <c r="R47" s="10">
        <v>101.6</v>
      </c>
      <c r="S47" s="10">
        <v>605.4</v>
      </c>
      <c r="T47" s="10">
        <f t="shared" si="0"/>
        <v>1213.9000000000001</v>
      </c>
      <c r="U47" s="10"/>
      <c r="V47" s="10"/>
      <c r="W47" s="10">
        <f t="shared" si="1"/>
        <v>1213.9000000000001</v>
      </c>
    </row>
    <row r="48" spans="1:23" ht="15.5" x14ac:dyDescent="0.35">
      <c r="A48" s="9">
        <v>39</v>
      </c>
      <c r="B48" s="9">
        <v>328</v>
      </c>
      <c r="C48" s="21" t="s">
        <v>442</v>
      </c>
      <c r="D48" s="21" t="s">
        <v>443</v>
      </c>
      <c r="E48" s="39" t="s">
        <v>644</v>
      </c>
      <c r="F48" s="10">
        <v>103.1</v>
      </c>
      <c r="G48" s="10">
        <v>98.2</v>
      </c>
      <c r="H48" s="10">
        <v>98.9</v>
      </c>
      <c r="I48" s="10">
        <v>102.7</v>
      </c>
      <c r="J48" s="10">
        <v>99.6</v>
      </c>
      <c r="K48" s="10">
        <v>101.9</v>
      </c>
      <c r="L48" s="10">
        <v>604.4</v>
      </c>
      <c r="M48" s="10">
        <v>101.1</v>
      </c>
      <c r="N48" s="10">
        <v>103.1</v>
      </c>
      <c r="O48" s="10">
        <v>101.9</v>
      </c>
      <c r="P48" s="10">
        <v>100.7</v>
      </c>
      <c r="Q48" s="10">
        <v>99.6</v>
      </c>
      <c r="R48" s="10">
        <v>103</v>
      </c>
      <c r="S48" s="10">
        <v>609.4</v>
      </c>
      <c r="T48" s="10">
        <f t="shared" si="0"/>
        <v>1213.8</v>
      </c>
      <c r="U48" s="10"/>
      <c r="V48" s="10"/>
      <c r="W48" s="10">
        <f t="shared" si="1"/>
        <v>1213.8</v>
      </c>
    </row>
    <row r="49" spans="1:23" ht="15.5" x14ac:dyDescent="0.35">
      <c r="A49" s="9">
        <v>40</v>
      </c>
      <c r="B49" s="9">
        <v>190</v>
      </c>
      <c r="C49" s="21" t="s">
        <v>304</v>
      </c>
      <c r="D49" s="21" t="s">
        <v>727</v>
      </c>
      <c r="E49" s="39" t="s">
        <v>644</v>
      </c>
      <c r="F49" s="10">
        <v>100.5</v>
      </c>
      <c r="G49" s="10">
        <v>100.5</v>
      </c>
      <c r="H49" s="10">
        <v>103.5</v>
      </c>
      <c r="I49" s="10">
        <v>103</v>
      </c>
      <c r="J49" s="10">
        <v>102.8</v>
      </c>
      <c r="K49" s="10">
        <v>98</v>
      </c>
      <c r="L49" s="10">
        <v>608.29999999999995</v>
      </c>
      <c r="M49" s="10">
        <v>101.4</v>
      </c>
      <c r="N49" s="10">
        <v>101.4</v>
      </c>
      <c r="O49" s="10">
        <v>101</v>
      </c>
      <c r="P49" s="10">
        <v>102.3</v>
      </c>
      <c r="Q49" s="10">
        <v>98.2</v>
      </c>
      <c r="R49" s="10">
        <v>101.2</v>
      </c>
      <c r="S49" s="10">
        <v>605.5</v>
      </c>
      <c r="T49" s="10">
        <f t="shared" si="0"/>
        <v>1213.8</v>
      </c>
      <c r="U49" s="10"/>
      <c r="V49" s="10"/>
      <c r="W49" s="10">
        <f t="shared" si="1"/>
        <v>1213.8</v>
      </c>
    </row>
    <row r="50" spans="1:23" ht="15.5" x14ac:dyDescent="0.35">
      <c r="A50" s="9">
        <v>41</v>
      </c>
      <c r="B50" s="9">
        <v>255</v>
      </c>
      <c r="C50" s="21" t="s">
        <v>230</v>
      </c>
      <c r="D50" s="21" t="s">
        <v>309</v>
      </c>
      <c r="E50" s="39" t="s">
        <v>644</v>
      </c>
      <c r="F50" s="40">
        <v>99.4</v>
      </c>
      <c r="G50" s="40">
        <v>101.2</v>
      </c>
      <c r="H50" s="40">
        <v>102.2</v>
      </c>
      <c r="I50" s="40">
        <v>101.4</v>
      </c>
      <c r="J50" s="40">
        <v>100.4</v>
      </c>
      <c r="K50" s="40">
        <v>101.3</v>
      </c>
      <c r="L50" s="40">
        <f t="shared" ref="L50:L56" si="2">SUM(F50:K50)</f>
        <v>605.9</v>
      </c>
      <c r="M50" s="10">
        <v>101.5</v>
      </c>
      <c r="N50" s="10">
        <v>100.4</v>
      </c>
      <c r="O50" s="10">
        <v>103.1</v>
      </c>
      <c r="P50" s="10">
        <v>100.2</v>
      </c>
      <c r="Q50" s="10">
        <v>101.8</v>
      </c>
      <c r="R50" s="10">
        <v>100.7</v>
      </c>
      <c r="S50" s="10">
        <v>607.70000000000005</v>
      </c>
      <c r="T50" s="10">
        <f t="shared" si="0"/>
        <v>1213.5999999999999</v>
      </c>
      <c r="U50" s="10"/>
      <c r="V50" s="10"/>
      <c r="W50" s="10">
        <f t="shared" si="1"/>
        <v>1213.5999999999999</v>
      </c>
    </row>
    <row r="51" spans="1:23" ht="15.5" x14ac:dyDescent="0.35">
      <c r="A51" s="9">
        <v>42</v>
      </c>
      <c r="B51" s="9">
        <v>109</v>
      </c>
      <c r="C51" s="21" t="s">
        <v>298</v>
      </c>
      <c r="D51" s="21" t="s">
        <v>299</v>
      </c>
      <c r="F51" s="40">
        <v>99.3</v>
      </c>
      <c r="G51" s="40">
        <v>102.9</v>
      </c>
      <c r="H51" s="40">
        <v>100.9</v>
      </c>
      <c r="I51" s="40">
        <v>101.2</v>
      </c>
      <c r="J51" s="40">
        <v>102.1</v>
      </c>
      <c r="K51" s="40">
        <v>100</v>
      </c>
      <c r="L51" s="40">
        <f t="shared" si="2"/>
        <v>606.4</v>
      </c>
      <c r="M51" s="10">
        <v>99.4</v>
      </c>
      <c r="N51" s="10">
        <v>103</v>
      </c>
      <c r="O51" s="10">
        <v>102.6</v>
      </c>
      <c r="P51" s="10">
        <v>100.3</v>
      </c>
      <c r="Q51" s="10">
        <v>102.6</v>
      </c>
      <c r="R51" s="10">
        <v>99.3</v>
      </c>
      <c r="S51" s="10">
        <v>607.20000000000005</v>
      </c>
      <c r="T51" s="10">
        <f t="shared" si="0"/>
        <v>1213.5999999999999</v>
      </c>
      <c r="U51" s="10"/>
      <c r="V51" s="10"/>
      <c r="W51" s="10">
        <f t="shared" si="1"/>
        <v>1213.5999999999999</v>
      </c>
    </row>
    <row r="52" spans="1:23" ht="15.5" x14ac:dyDescent="0.35">
      <c r="A52" s="9">
        <v>43</v>
      </c>
      <c r="B52" s="9">
        <v>167</v>
      </c>
      <c r="C52" s="21" t="s">
        <v>417</v>
      </c>
      <c r="D52" s="21" t="s">
        <v>416</v>
      </c>
      <c r="E52" s="39"/>
      <c r="F52" s="40">
        <v>101.6</v>
      </c>
      <c r="G52" s="40">
        <v>100</v>
      </c>
      <c r="H52" s="40">
        <v>103.9</v>
      </c>
      <c r="I52" s="40">
        <v>100.2</v>
      </c>
      <c r="J52" s="40">
        <v>102.4</v>
      </c>
      <c r="K52" s="40">
        <v>99.9</v>
      </c>
      <c r="L52" s="40">
        <f t="shared" si="2"/>
        <v>608</v>
      </c>
      <c r="M52" s="10">
        <v>99.9</v>
      </c>
      <c r="N52" s="10">
        <v>102.8</v>
      </c>
      <c r="O52" s="10">
        <v>101</v>
      </c>
      <c r="P52" s="10">
        <v>100.4</v>
      </c>
      <c r="Q52" s="10">
        <v>101.2</v>
      </c>
      <c r="R52" s="10">
        <v>99.7</v>
      </c>
      <c r="S52" s="10">
        <v>605</v>
      </c>
      <c r="T52" s="10">
        <f t="shared" si="0"/>
        <v>1213</v>
      </c>
      <c r="U52" s="10"/>
      <c r="V52" s="10"/>
      <c r="W52" s="10">
        <f t="shared" si="1"/>
        <v>1213</v>
      </c>
    </row>
    <row r="53" spans="1:23" ht="15.5" x14ac:dyDescent="0.35">
      <c r="A53" s="9">
        <v>44</v>
      </c>
      <c r="B53" s="9">
        <v>161</v>
      </c>
      <c r="C53" s="21" t="s">
        <v>207</v>
      </c>
      <c r="D53" s="21" t="s">
        <v>399</v>
      </c>
      <c r="E53" s="39" t="s">
        <v>644</v>
      </c>
      <c r="F53" s="40">
        <v>100.2</v>
      </c>
      <c r="G53" s="40">
        <v>99.4</v>
      </c>
      <c r="H53" s="40">
        <v>102.7</v>
      </c>
      <c r="I53" s="40">
        <v>101.7</v>
      </c>
      <c r="J53" s="40">
        <v>102.6</v>
      </c>
      <c r="K53" s="40">
        <v>102.6</v>
      </c>
      <c r="L53" s="40">
        <f t="shared" si="2"/>
        <v>609.20000000000005</v>
      </c>
      <c r="M53" s="10">
        <v>101.5</v>
      </c>
      <c r="N53" s="10">
        <v>99.1</v>
      </c>
      <c r="O53" s="10">
        <v>98.3</v>
      </c>
      <c r="P53" s="10">
        <v>100.7</v>
      </c>
      <c r="Q53" s="10">
        <v>99.6</v>
      </c>
      <c r="R53" s="10">
        <v>102.6</v>
      </c>
      <c r="S53" s="10">
        <v>601.79999999999995</v>
      </c>
      <c r="T53" s="10">
        <f t="shared" si="0"/>
        <v>1211</v>
      </c>
      <c r="U53" s="10"/>
      <c r="V53" s="10"/>
      <c r="W53" s="10">
        <f t="shared" si="1"/>
        <v>1211</v>
      </c>
    </row>
    <row r="54" spans="1:23" ht="15.5" x14ac:dyDescent="0.35">
      <c r="A54" s="9">
        <v>45</v>
      </c>
      <c r="B54" s="9">
        <v>239</v>
      </c>
      <c r="C54" s="21" t="s">
        <v>427</v>
      </c>
      <c r="D54" s="21" t="s">
        <v>10</v>
      </c>
      <c r="E54" s="39"/>
      <c r="F54" s="40">
        <v>101.1</v>
      </c>
      <c r="G54" s="40">
        <v>103.4</v>
      </c>
      <c r="H54" s="40">
        <v>99.6</v>
      </c>
      <c r="I54" s="40">
        <v>97.2</v>
      </c>
      <c r="J54" s="40">
        <v>98.6</v>
      </c>
      <c r="K54" s="40">
        <v>101.2</v>
      </c>
      <c r="L54" s="40">
        <f t="shared" si="2"/>
        <v>601.1</v>
      </c>
      <c r="M54" s="10">
        <v>101</v>
      </c>
      <c r="N54" s="10">
        <v>99.6</v>
      </c>
      <c r="O54" s="10">
        <v>102.7</v>
      </c>
      <c r="P54" s="10">
        <v>101.7</v>
      </c>
      <c r="Q54" s="10">
        <v>102.6</v>
      </c>
      <c r="R54" s="10">
        <v>101.1</v>
      </c>
      <c r="S54" s="10">
        <v>608.70000000000005</v>
      </c>
      <c r="T54" s="10">
        <f t="shared" si="0"/>
        <v>1209.8000000000002</v>
      </c>
      <c r="U54" s="10"/>
      <c r="V54" s="10"/>
      <c r="W54" s="10">
        <f t="shared" si="1"/>
        <v>1209.8000000000002</v>
      </c>
    </row>
    <row r="55" spans="1:23" ht="15.5" x14ac:dyDescent="0.35">
      <c r="A55" s="9">
        <v>46</v>
      </c>
      <c r="B55" s="9">
        <v>208</v>
      </c>
      <c r="C55" s="21" t="s">
        <v>219</v>
      </c>
      <c r="D55" s="21" t="s">
        <v>296</v>
      </c>
      <c r="E55" s="39" t="s">
        <v>644</v>
      </c>
      <c r="F55" s="40">
        <v>99.5</v>
      </c>
      <c r="G55" s="40">
        <v>101.4</v>
      </c>
      <c r="H55" s="40">
        <v>101.7</v>
      </c>
      <c r="I55" s="40">
        <v>100.3</v>
      </c>
      <c r="J55" s="40">
        <v>99.2</v>
      </c>
      <c r="K55" s="40">
        <v>101.4</v>
      </c>
      <c r="L55" s="40">
        <f t="shared" si="2"/>
        <v>603.5</v>
      </c>
      <c r="M55" s="10">
        <v>100.7</v>
      </c>
      <c r="N55" s="10">
        <v>100.7</v>
      </c>
      <c r="O55" s="10">
        <v>101</v>
      </c>
      <c r="P55" s="10">
        <v>99.9</v>
      </c>
      <c r="Q55" s="10">
        <v>103.1</v>
      </c>
      <c r="R55" s="10">
        <v>99.9</v>
      </c>
      <c r="S55" s="10">
        <v>605.29999999999995</v>
      </c>
      <c r="T55" s="10">
        <f t="shared" si="0"/>
        <v>1208.8</v>
      </c>
      <c r="U55" s="10"/>
      <c r="V55" s="10"/>
      <c r="W55" s="10">
        <f t="shared" si="1"/>
        <v>1208.8</v>
      </c>
    </row>
    <row r="56" spans="1:23" ht="15.5" x14ac:dyDescent="0.35">
      <c r="A56" s="9">
        <v>47</v>
      </c>
      <c r="B56" s="9">
        <v>169</v>
      </c>
      <c r="C56" s="21" t="s">
        <v>325</v>
      </c>
      <c r="D56" s="21" t="s">
        <v>326</v>
      </c>
      <c r="E56" s="39" t="s">
        <v>644</v>
      </c>
      <c r="F56" s="40">
        <v>99.1</v>
      </c>
      <c r="G56" s="40">
        <v>99.4</v>
      </c>
      <c r="H56" s="40">
        <v>101</v>
      </c>
      <c r="I56" s="40">
        <v>102.5</v>
      </c>
      <c r="J56" s="40">
        <v>101.3</v>
      </c>
      <c r="K56" s="40">
        <v>101.6</v>
      </c>
      <c r="L56" s="40">
        <f t="shared" si="2"/>
        <v>604.9</v>
      </c>
      <c r="M56" s="10">
        <v>96.1</v>
      </c>
      <c r="N56" s="10">
        <v>100</v>
      </c>
      <c r="O56" s="10">
        <v>99.6</v>
      </c>
      <c r="P56" s="10">
        <v>103.5</v>
      </c>
      <c r="Q56" s="10">
        <v>101.3</v>
      </c>
      <c r="R56" s="10">
        <v>103.1</v>
      </c>
      <c r="S56" s="10">
        <v>603.6</v>
      </c>
      <c r="T56" s="10">
        <f t="shared" si="0"/>
        <v>1208.5</v>
      </c>
      <c r="U56" s="10"/>
      <c r="V56" s="10"/>
      <c r="W56" s="10">
        <f t="shared" si="1"/>
        <v>1208.5</v>
      </c>
    </row>
    <row r="57" spans="1:23" ht="15.5" x14ac:dyDescent="0.35">
      <c r="A57" s="9">
        <v>48</v>
      </c>
      <c r="B57" s="9">
        <v>441</v>
      </c>
      <c r="C57" s="21" t="s">
        <v>333</v>
      </c>
      <c r="D57" s="21" t="s">
        <v>334</v>
      </c>
      <c r="E57" s="39" t="s">
        <v>644</v>
      </c>
      <c r="F57" s="10">
        <v>103.4</v>
      </c>
      <c r="G57" s="10">
        <v>102.1</v>
      </c>
      <c r="H57" s="10">
        <v>101.2</v>
      </c>
      <c r="I57" s="10">
        <v>95.8</v>
      </c>
      <c r="J57" s="10">
        <v>100.5</v>
      </c>
      <c r="K57" s="10">
        <v>100.3</v>
      </c>
      <c r="L57" s="10">
        <v>603.29999999999995</v>
      </c>
      <c r="M57" s="10">
        <v>100.2</v>
      </c>
      <c r="N57" s="10">
        <v>102.1</v>
      </c>
      <c r="O57" s="10">
        <v>102.7</v>
      </c>
      <c r="P57" s="10">
        <v>99.5</v>
      </c>
      <c r="Q57" s="10">
        <v>98.6</v>
      </c>
      <c r="R57" s="10">
        <v>100.9</v>
      </c>
      <c r="S57" s="10">
        <v>604</v>
      </c>
      <c r="T57" s="10">
        <f t="shared" si="0"/>
        <v>1207.3</v>
      </c>
      <c r="U57" s="10"/>
      <c r="V57" s="10"/>
      <c r="W57" s="10">
        <f t="shared" si="1"/>
        <v>1207.3</v>
      </c>
    </row>
    <row r="58" spans="1:23" ht="15.5" x14ac:dyDescent="0.35">
      <c r="A58" s="9">
        <v>49</v>
      </c>
      <c r="B58" s="9">
        <v>244</v>
      </c>
      <c r="C58" s="21" t="s">
        <v>343</v>
      </c>
      <c r="D58" s="21" t="s">
        <v>429</v>
      </c>
      <c r="E58" s="39" t="s">
        <v>644</v>
      </c>
      <c r="F58" s="40">
        <v>100.1</v>
      </c>
      <c r="G58" s="40">
        <v>101.4</v>
      </c>
      <c r="H58" s="40">
        <v>99</v>
      </c>
      <c r="I58" s="40">
        <v>102.4</v>
      </c>
      <c r="J58" s="40">
        <v>99.7</v>
      </c>
      <c r="K58" s="40">
        <v>99.9</v>
      </c>
      <c r="L58" s="40">
        <f>SUM(F58:K58)</f>
        <v>602.5</v>
      </c>
      <c r="M58" s="10">
        <v>100.7</v>
      </c>
      <c r="N58" s="10">
        <v>98.6</v>
      </c>
      <c r="O58" s="10">
        <v>101.9</v>
      </c>
      <c r="P58" s="10">
        <v>101</v>
      </c>
      <c r="Q58" s="10">
        <v>100</v>
      </c>
      <c r="R58" s="10">
        <v>101.4</v>
      </c>
      <c r="S58" s="10">
        <v>603.6</v>
      </c>
      <c r="T58" s="10">
        <f t="shared" si="0"/>
        <v>1206.0999999999999</v>
      </c>
      <c r="U58" s="10"/>
      <c r="V58" s="10"/>
      <c r="W58" s="10">
        <f t="shared" si="1"/>
        <v>1206.0999999999999</v>
      </c>
    </row>
    <row r="59" spans="1:23" ht="15.5" x14ac:dyDescent="0.35">
      <c r="A59" s="9">
        <v>50</v>
      </c>
      <c r="B59" s="9">
        <v>119</v>
      </c>
      <c r="C59" s="21" t="s">
        <v>316</v>
      </c>
      <c r="D59" s="21" t="s">
        <v>317</v>
      </c>
      <c r="E59" s="39" t="s">
        <v>644</v>
      </c>
      <c r="F59" s="10">
        <v>99.2</v>
      </c>
      <c r="G59" s="10">
        <v>98.7</v>
      </c>
      <c r="H59" s="10">
        <v>101.5</v>
      </c>
      <c r="I59" s="10">
        <v>100.6</v>
      </c>
      <c r="J59" s="10">
        <v>100.3</v>
      </c>
      <c r="K59" s="10">
        <v>98.7</v>
      </c>
      <c r="L59" s="10">
        <v>599</v>
      </c>
      <c r="M59" s="10">
        <v>99.1</v>
      </c>
      <c r="N59" s="10">
        <v>100.4</v>
      </c>
      <c r="O59" s="10">
        <v>98.9</v>
      </c>
      <c r="P59" s="10">
        <v>104.4</v>
      </c>
      <c r="Q59" s="10">
        <v>101.8</v>
      </c>
      <c r="R59" s="10">
        <v>101.6</v>
      </c>
      <c r="S59" s="10">
        <v>606.20000000000005</v>
      </c>
      <c r="T59" s="10">
        <f t="shared" si="0"/>
        <v>1205.2</v>
      </c>
      <c r="U59" s="10"/>
      <c r="V59" s="10"/>
      <c r="W59" s="10">
        <f t="shared" si="1"/>
        <v>1205.2</v>
      </c>
    </row>
    <row r="60" spans="1:23" ht="15.5" x14ac:dyDescent="0.35">
      <c r="A60" s="9">
        <v>51</v>
      </c>
      <c r="B60" s="9">
        <v>183</v>
      </c>
      <c r="C60" s="21" t="s">
        <v>305</v>
      </c>
      <c r="D60" s="21" t="s">
        <v>306</v>
      </c>
      <c r="E60" s="39" t="s">
        <v>644</v>
      </c>
      <c r="F60" s="40">
        <v>101.7</v>
      </c>
      <c r="G60" s="40">
        <v>98.2</v>
      </c>
      <c r="H60" s="40">
        <v>100.8</v>
      </c>
      <c r="I60" s="40">
        <v>99.8</v>
      </c>
      <c r="J60" s="40">
        <v>101.6</v>
      </c>
      <c r="K60" s="40">
        <v>100.5</v>
      </c>
      <c r="L60" s="40">
        <f>SUM(F60:K60)</f>
        <v>602.6</v>
      </c>
      <c r="M60" s="10">
        <v>99.4</v>
      </c>
      <c r="N60" s="10">
        <v>99.4</v>
      </c>
      <c r="O60" s="10">
        <v>101</v>
      </c>
      <c r="P60" s="10">
        <v>101.6</v>
      </c>
      <c r="Q60" s="10">
        <v>99.4</v>
      </c>
      <c r="R60" s="10">
        <v>101.3</v>
      </c>
      <c r="S60" s="10">
        <v>602.1</v>
      </c>
      <c r="T60" s="10">
        <f t="shared" si="0"/>
        <v>1204.7</v>
      </c>
      <c r="U60" s="10"/>
      <c r="V60" s="10"/>
      <c r="W60" s="10">
        <f t="shared" si="1"/>
        <v>1204.7</v>
      </c>
    </row>
    <row r="61" spans="1:23" ht="15.5" x14ac:dyDescent="0.35">
      <c r="A61" s="9">
        <v>52</v>
      </c>
      <c r="B61" s="9">
        <v>501</v>
      </c>
      <c r="C61" s="21" t="s">
        <v>397</v>
      </c>
      <c r="D61" s="43" t="s">
        <v>480</v>
      </c>
      <c r="E61" s="9" t="s">
        <v>14</v>
      </c>
      <c r="F61" s="40">
        <v>99.2</v>
      </c>
      <c r="G61" s="40">
        <v>103.2</v>
      </c>
      <c r="H61" s="40">
        <v>99.2</v>
      </c>
      <c r="I61" s="40">
        <v>98.2</v>
      </c>
      <c r="J61" s="40">
        <v>97.4</v>
      </c>
      <c r="K61" s="40">
        <v>100.7</v>
      </c>
      <c r="L61" s="40">
        <f>SUM(F61:K61)</f>
        <v>597.90000000000009</v>
      </c>
      <c r="M61" s="10">
        <v>99</v>
      </c>
      <c r="N61" s="10">
        <v>101.4</v>
      </c>
      <c r="O61" s="10">
        <v>101.6</v>
      </c>
      <c r="P61" s="10">
        <v>100.5</v>
      </c>
      <c r="Q61" s="10">
        <v>101.6</v>
      </c>
      <c r="R61" s="10">
        <v>102.1</v>
      </c>
      <c r="S61" s="10">
        <v>606.20000000000005</v>
      </c>
      <c r="T61" s="10">
        <f t="shared" si="0"/>
        <v>1204.1000000000001</v>
      </c>
      <c r="U61" s="10"/>
      <c r="V61" s="10"/>
      <c r="W61" s="10">
        <f t="shared" si="1"/>
        <v>1204.1000000000001</v>
      </c>
    </row>
    <row r="62" spans="1:23" ht="15.5" x14ac:dyDescent="0.35">
      <c r="A62" s="9">
        <v>53</v>
      </c>
      <c r="B62" s="9">
        <v>189</v>
      </c>
      <c r="C62" s="21" t="s">
        <v>303</v>
      </c>
      <c r="D62" s="21" t="s">
        <v>418</v>
      </c>
      <c r="E62" s="39" t="s">
        <v>644</v>
      </c>
      <c r="F62" s="10">
        <v>101.6</v>
      </c>
      <c r="G62" s="10">
        <v>98.7</v>
      </c>
      <c r="H62" s="10">
        <v>100.8</v>
      </c>
      <c r="I62" s="10">
        <v>101.5</v>
      </c>
      <c r="J62" s="10">
        <v>100.3</v>
      </c>
      <c r="K62" s="10">
        <v>98.7</v>
      </c>
      <c r="L62" s="10">
        <v>601.6</v>
      </c>
      <c r="M62" s="10">
        <v>99</v>
      </c>
      <c r="N62" s="10">
        <v>101.2</v>
      </c>
      <c r="O62" s="10">
        <v>100.3</v>
      </c>
      <c r="P62" s="10">
        <v>101.5</v>
      </c>
      <c r="Q62" s="10">
        <v>100.9</v>
      </c>
      <c r="R62" s="10">
        <v>99.4</v>
      </c>
      <c r="S62" s="10">
        <v>602.29999999999995</v>
      </c>
      <c r="T62" s="10">
        <f t="shared" si="0"/>
        <v>1203.9000000000001</v>
      </c>
      <c r="U62" s="10"/>
      <c r="V62" s="10"/>
      <c r="W62" s="10">
        <f t="shared" si="1"/>
        <v>1203.9000000000001</v>
      </c>
    </row>
    <row r="63" spans="1:23" ht="15.5" x14ac:dyDescent="0.35">
      <c r="A63" s="9">
        <v>54</v>
      </c>
      <c r="B63" s="9">
        <v>420</v>
      </c>
      <c r="C63" s="21" t="s">
        <v>323</v>
      </c>
      <c r="D63" s="21" t="s">
        <v>324</v>
      </c>
      <c r="E63" s="39" t="s">
        <v>644</v>
      </c>
      <c r="F63" s="10">
        <v>97.8</v>
      </c>
      <c r="G63" s="10">
        <v>99.2</v>
      </c>
      <c r="H63" s="10">
        <v>103.9</v>
      </c>
      <c r="I63" s="10">
        <v>100.7</v>
      </c>
      <c r="J63" s="10">
        <v>97.1</v>
      </c>
      <c r="K63" s="10">
        <v>99.8</v>
      </c>
      <c r="L63" s="10">
        <v>598.5</v>
      </c>
      <c r="M63" s="10">
        <v>100.9</v>
      </c>
      <c r="N63" s="10">
        <v>99.3</v>
      </c>
      <c r="O63" s="10">
        <v>101.5</v>
      </c>
      <c r="P63" s="10">
        <v>100.7</v>
      </c>
      <c r="Q63" s="10">
        <v>103.2</v>
      </c>
      <c r="R63" s="10">
        <v>99.6</v>
      </c>
      <c r="S63" s="10">
        <v>605.20000000000005</v>
      </c>
      <c r="T63" s="10">
        <f t="shared" si="0"/>
        <v>1203.7</v>
      </c>
      <c r="U63" s="10"/>
      <c r="V63" s="10"/>
      <c r="W63" s="10">
        <f t="shared" si="1"/>
        <v>1203.7</v>
      </c>
    </row>
    <row r="64" spans="1:23" ht="15.5" x14ac:dyDescent="0.35">
      <c r="A64" s="9">
        <v>55</v>
      </c>
      <c r="B64" s="9">
        <v>259</v>
      </c>
      <c r="C64" s="21" t="s">
        <v>343</v>
      </c>
      <c r="D64" s="21" t="s">
        <v>344</v>
      </c>
      <c r="E64" s="39" t="s">
        <v>644</v>
      </c>
      <c r="F64" s="40">
        <v>99.3</v>
      </c>
      <c r="G64" s="40">
        <v>99.9</v>
      </c>
      <c r="H64" s="40">
        <v>100.1</v>
      </c>
      <c r="I64" s="40">
        <v>100</v>
      </c>
      <c r="J64" s="40">
        <v>100.6</v>
      </c>
      <c r="K64" s="40">
        <v>101.8</v>
      </c>
      <c r="L64" s="40">
        <f>SUM(F64:K64)</f>
        <v>601.69999999999993</v>
      </c>
      <c r="M64" s="10">
        <v>100</v>
      </c>
      <c r="N64" s="10">
        <v>100.1</v>
      </c>
      <c r="O64" s="10">
        <v>101</v>
      </c>
      <c r="P64" s="10">
        <v>98.9</v>
      </c>
      <c r="Q64" s="10">
        <v>101.5</v>
      </c>
      <c r="R64" s="10">
        <v>100.5</v>
      </c>
      <c r="S64" s="10">
        <v>602</v>
      </c>
      <c r="T64" s="10">
        <f t="shared" si="0"/>
        <v>1203.6999999999998</v>
      </c>
      <c r="U64" s="10"/>
      <c r="V64" s="10"/>
      <c r="W64" s="10">
        <f t="shared" si="1"/>
        <v>1203.6999999999998</v>
      </c>
    </row>
    <row r="65" spans="1:23" ht="15.5" x14ac:dyDescent="0.35">
      <c r="A65" s="9">
        <v>56</v>
      </c>
      <c r="B65" s="9">
        <v>529</v>
      </c>
      <c r="C65" s="21" t="s">
        <v>654</v>
      </c>
      <c r="D65" s="21" t="s">
        <v>655</v>
      </c>
      <c r="F65" s="40">
        <v>100</v>
      </c>
      <c r="G65" s="40">
        <v>101.2</v>
      </c>
      <c r="H65" s="40">
        <v>98.7</v>
      </c>
      <c r="I65" s="40">
        <v>103.7</v>
      </c>
      <c r="J65" s="40">
        <v>100.8</v>
      </c>
      <c r="K65" s="40">
        <v>100</v>
      </c>
      <c r="L65" s="40">
        <f>SUM(F65:K65)</f>
        <v>604.4</v>
      </c>
      <c r="M65" s="10">
        <v>99.2</v>
      </c>
      <c r="N65" s="10">
        <v>99.5</v>
      </c>
      <c r="O65" s="10">
        <v>99.5</v>
      </c>
      <c r="P65" s="10">
        <v>99.8</v>
      </c>
      <c r="Q65" s="10">
        <v>99.1</v>
      </c>
      <c r="R65" s="10">
        <v>101.8</v>
      </c>
      <c r="S65" s="10">
        <v>598.9</v>
      </c>
      <c r="T65" s="10">
        <f t="shared" si="0"/>
        <v>1203.3</v>
      </c>
      <c r="U65" s="10"/>
      <c r="V65" s="10"/>
      <c r="W65" s="10">
        <f t="shared" si="1"/>
        <v>1203.3</v>
      </c>
    </row>
    <row r="66" spans="1:23" ht="15.5" x14ac:dyDescent="0.35">
      <c r="A66" s="9">
        <v>57</v>
      </c>
      <c r="B66" s="9">
        <v>470</v>
      </c>
      <c r="C66" s="21" t="s">
        <v>374</v>
      </c>
      <c r="D66" s="21" t="s">
        <v>468</v>
      </c>
      <c r="E66" s="39" t="s">
        <v>644</v>
      </c>
      <c r="F66" s="10">
        <v>96.9</v>
      </c>
      <c r="G66" s="10">
        <v>99.9</v>
      </c>
      <c r="H66" s="10">
        <v>101.8</v>
      </c>
      <c r="I66" s="10">
        <v>101.3</v>
      </c>
      <c r="J66" s="10">
        <v>100.5</v>
      </c>
      <c r="K66" s="10">
        <v>100.9</v>
      </c>
      <c r="L66" s="10">
        <v>601.29999999999995</v>
      </c>
      <c r="M66" s="10">
        <v>98.8</v>
      </c>
      <c r="N66" s="10">
        <v>98.4</v>
      </c>
      <c r="O66" s="10">
        <v>101.5</v>
      </c>
      <c r="P66" s="10">
        <v>101.4</v>
      </c>
      <c r="Q66" s="10">
        <v>99.8</v>
      </c>
      <c r="R66" s="10">
        <v>101</v>
      </c>
      <c r="S66" s="10">
        <v>600.9</v>
      </c>
      <c r="T66" s="10">
        <f t="shared" si="0"/>
        <v>1202.1999999999998</v>
      </c>
      <c r="U66" s="10"/>
      <c r="V66" s="10"/>
      <c r="W66" s="10">
        <f t="shared" si="1"/>
        <v>1202.1999999999998</v>
      </c>
    </row>
    <row r="67" spans="1:23" ht="15.5" x14ac:dyDescent="0.35">
      <c r="A67" s="9">
        <v>58</v>
      </c>
      <c r="B67" s="9">
        <v>493</v>
      </c>
      <c r="C67" s="21" t="s">
        <v>249</v>
      </c>
      <c r="D67" s="21" t="s">
        <v>322</v>
      </c>
      <c r="E67" s="39" t="s">
        <v>644</v>
      </c>
      <c r="F67" s="40">
        <v>98.3</v>
      </c>
      <c r="G67" s="40">
        <v>101.5</v>
      </c>
      <c r="H67" s="40">
        <v>100.4</v>
      </c>
      <c r="I67" s="40">
        <v>99.3</v>
      </c>
      <c r="J67" s="40">
        <v>99.4</v>
      </c>
      <c r="K67" s="40">
        <v>100.3</v>
      </c>
      <c r="L67" s="40">
        <f>SUM(F67:K67)</f>
        <v>599.20000000000005</v>
      </c>
      <c r="M67" s="10">
        <v>101.7</v>
      </c>
      <c r="N67" s="10">
        <v>99.9</v>
      </c>
      <c r="O67" s="10">
        <v>101.9</v>
      </c>
      <c r="P67" s="10">
        <v>97.4</v>
      </c>
      <c r="Q67" s="10">
        <v>100.7</v>
      </c>
      <c r="R67" s="10">
        <v>100</v>
      </c>
      <c r="S67" s="10">
        <v>601.6</v>
      </c>
      <c r="T67" s="10">
        <f t="shared" si="0"/>
        <v>1200.8000000000002</v>
      </c>
      <c r="U67" s="10"/>
      <c r="V67" s="10"/>
      <c r="W67" s="10">
        <f t="shared" si="1"/>
        <v>1200.8000000000002</v>
      </c>
    </row>
    <row r="68" spans="1:23" ht="15.5" x14ac:dyDescent="0.35">
      <c r="A68" s="9">
        <v>59</v>
      </c>
      <c r="B68" s="9">
        <v>344</v>
      </c>
      <c r="C68" s="21" t="s">
        <v>284</v>
      </c>
      <c r="D68" s="21" t="s">
        <v>445</v>
      </c>
      <c r="E68" s="39" t="s">
        <v>644</v>
      </c>
      <c r="F68" s="10">
        <v>102.8</v>
      </c>
      <c r="G68" s="10">
        <v>99.7</v>
      </c>
      <c r="H68" s="10">
        <v>99.9</v>
      </c>
      <c r="I68" s="10">
        <v>99.2</v>
      </c>
      <c r="J68" s="10">
        <v>99.1</v>
      </c>
      <c r="K68" s="10">
        <v>99.5</v>
      </c>
      <c r="L68" s="10">
        <v>600.20000000000005</v>
      </c>
      <c r="M68" s="10">
        <v>99.9</v>
      </c>
      <c r="N68" s="10">
        <v>95.4</v>
      </c>
      <c r="O68" s="10">
        <v>100.9</v>
      </c>
      <c r="P68" s="10">
        <v>100.9</v>
      </c>
      <c r="Q68" s="10">
        <v>99.3</v>
      </c>
      <c r="R68" s="10">
        <v>102.3</v>
      </c>
      <c r="S68" s="10">
        <v>598.70000000000005</v>
      </c>
      <c r="T68" s="10">
        <f t="shared" si="0"/>
        <v>1198.9000000000001</v>
      </c>
      <c r="U68" s="10"/>
      <c r="V68" s="10"/>
      <c r="W68" s="10">
        <f t="shared" si="1"/>
        <v>1198.9000000000001</v>
      </c>
    </row>
    <row r="69" spans="1:23" ht="15.5" x14ac:dyDescent="0.35">
      <c r="A69" s="9">
        <v>60</v>
      </c>
      <c r="B69" s="9">
        <v>105</v>
      </c>
      <c r="C69" s="21" t="s">
        <v>233</v>
      </c>
      <c r="D69" s="21" t="s">
        <v>409</v>
      </c>
      <c r="E69" s="39" t="s">
        <v>644</v>
      </c>
      <c r="F69" s="10">
        <v>97.5</v>
      </c>
      <c r="G69" s="10">
        <v>101.4</v>
      </c>
      <c r="H69" s="10">
        <v>97</v>
      </c>
      <c r="I69" s="10">
        <v>98.5</v>
      </c>
      <c r="J69" s="10">
        <v>100.8</v>
      </c>
      <c r="K69" s="10">
        <v>99.1</v>
      </c>
      <c r="L69" s="10">
        <v>594.29999999999995</v>
      </c>
      <c r="M69" s="10">
        <v>98.6</v>
      </c>
      <c r="N69" s="10">
        <v>101.3</v>
      </c>
      <c r="O69" s="10">
        <v>101.3</v>
      </c>
      <c r="P69" s="10">
        <v>103</v>
      </c>
      <c r="Q69" s="10">
        <v>98.5</v>
      </c>
      <c r="R69" s="10">
        <v>101</v>
      </c>
      <c r="S69" s="10">
        <f t="shared" ref="S69:S75" si="3">SUM(M69:R69)</f>
        <v>603.70000000000005</v>
      </c>
      <c r="T69" s="10">
        <f t="shared" si="0"/>
        <v>1198</v>
      </c>
      <c r="U69" s="10"/>
      <c r="V69" s="10"/>
      <c r="W69" s="10">
        <f t="shared" si="1"/>
        <v>1198</v>
      </c>
    </row>
    <row r="70" spans="1:23" ht="15.5" x14ac:dyDescent="0.35">
      <c r="A70" s="9">
        <v>61</v>
      </c>
      <c r="B70" s="9">
        <v>313</v>
      </c>
      <c r="C70" s="21" t="s">
        <v>233</v>
      </c>
      <c r="D70" s="21" t="s">
        <v>438</v>
      </c>
      <c r="E70" s="39" t="s">
        <v>644</v>
      </c>
      <c r="F70" s="10">
        <v>99.7</v>
      </c>
      <c r="G70" s="10">
        <v>98.5</v>
      </c>
      <c r="H70" s="10">
        <v>99.3</v>
      </c>
      <c r="I70" s="10">
        <v>97.3</v>
      </c>
      <c r="J70" s="10">
        <v>100.4</v>
      </c>
      <c r="K70" s="10">
        <v>100.3</v>
      </c>
      <c r="L70" s="10">
        <v>595.5</v>
      </c>
      <c r="M70" s="10">
        <v>100.6</v>
      </c>
      <c r="N70" s="10">
        <v>100</v>
      </c>
      <c r="O70" s="10">
        <v>102.4</v>
      </c>
      <c r="P70" s="10">
        <v>99.1</v>
      </c>
      <c r="Q70" s="10">
        <v>98.2</v>
      </c>
      <c r="R70" s="10">
        <v>99.9</v>
      </c>
      <c r="S70" s="10">
        <f t="shared" si="3"/>
        <v>600.20000000000005</v>
      </c>
      <c r="T70" s="10">
        <f t="shared" si="0"/>
        <v>1195.7</v>
      </c>
      <c r="U70" s="10"/>
      <c r="V70" s="10"/>
      <c r="W70" s="10">
        <f t="shared" si="1"/>
        <v>1195.7</v>
      </c>
    </row>
    <row r="71" spans="1:23" ht="15.5" x14ac:dyDescent="0.35">
      <c r="A71" s="9">
        <v>62</v>
      </c>
      <c r="B71" s="9">
        <v>387</v>
      </c>
      <c r="C71" s="21" t="s">
        <v>315</v>
      </c>
      <c r="D71" s="21" t="s">
        <v>17</v>
      </c>
      <c r="E71" s="39" t="s">
        <v>644</v>
      </c>
      <c r="F71" s="40">
        <v>101.9</v>
      </c>
      <c r="G71" s="40">
        <v>101.7</v>
      </c>
      <c r="H71" s="40">
        <v>97.7</v>
      </c>
      <c r="I71" s="40">
        <v>101.4</v>
      </c>
      <c r="J71" s="40">
        <v>94.4</v>
      </c>
      <c r="K71" s="40">
        <v>99.5</v>
      </c>
      <c r="L71" s="40">
        <f>SUM(F71:K71)</f>
        <v>596.6</v>
      </c>
      <c r="M71" s="10">
        <v>97.6</v>
      </c>
      <c r="N71" s="10">
        <v>98.9</v>
      </c>
      <c r="O71" s="10">
        <v>98.9</v>
      </c>
      <c r="P71" s="10">
        <v>100.1</v>
      </c>
      <c r="Q71" s="10">
        <v>99.7</v>
      </c>
      <c r="R71" s="10">
        <v>102.5</v>
      </c>
      <c r="S71" s="10">
        <f t="shared" si="3"/>
        <v>597.70000000000005</v>
      </c>
      <c r="T71" s="10">
        <f t="shared" si="0"/>
        <v>1194.3000000000002</v>
      </c>
      <c r="U71" s="10"/>
      <c r="V71" s="10"/>
      <c r="W71" s="10">
        <f t="shared" si="1"/>
        <v>1194.3000000000002</v>
      </c>
    </row>
    <row r="72" spans="1:23" ht="15.5" x14ac:dyDescent="0.35">
      <c r="A72" s="9">
        <v>63</v>
      </c>
      <c r="B72" s="9">
        <v>385</v>
      </c>
      <c r="C72" s="21" t="s">
        <v>356</v>
      </c>
      <c r="D72" s="21" t="s">
        <v>405</v>
      </c>
      <c r="E72" s="39" t="s">
        <v>644</v>
      </c>
      <c r="F72" s="10">
        <v>99.6</v>
      </c>
      <c r="G72" s="10">
        <v>95.5</v>
      </c>
      <c r="H72" s="10">
        <v>100.1</v>
      </c>
      <c r="I72" s="10">
        <v>101.1</v>
      </c>
      <c r="J72" s="10">
        <v>99.1</v>
      </c>
      <c r="K72" s="10">
        <v>99.5</v>
      </c>
      <c r="L72" s="10">
        <v>594.9</v>
      </c>
      <c r="M72" s="10">
        <v>101.5</v>
      </c>
      <c r="N72" s="10">
        <v>101.3</v>
      </c>
      <c r="O72" s="10">
        <v>102.4</v>
      </c>
      <c r="P72" s="10">
        <v>101.9</v>
      </c>
      <c r="Q72" s="10">
        <v>97.9</v>
      </c>
      <c r="R72" s="10">
        <v>94.4</v>
      </c>
      <c r="S72" s="10">
        <f t="shared" si="3"/>
        <v>599.4</v>
      </c>
      <c r="T72" s="10">
        <f t="shared" si="0"/>
        <v>1194.3</v>
      </c>
      <c r="U72" s="10"/>
      <c r="V72" s="10"/>
      <c r="W72" s="10">
        <f t="shared" si="1"/>
        <v>1194.3</v>
      </c>
    </row>
    <row r="73" spans="1:23" ht="15.5" x14ac:dyDescent="0.35">
      <c r="A73" s="9">
        <v>64</v>
      </c>
      <c r="B73" s="9">
        <v>124</v>
      </c>
      <c r="C73" s="21" t="s">
        <v>310</v>
      </c>
      <c r="D73" s="21" t="s">
        <v>311</v>
      </c>
      <c r="E73" s="39"/>
      <c r="F73" s="10">
        <v>101.3</v>
      </c>
      <c r="G73" s="10">
        <v>100.8</v>
      </c>
      <c r="H73" s="10">
        <v>96.3</v>
      </c>
      <c r="I73" s="10">
        <v>100.6</v>
      </c>
      <c r="J73" s="10">
        <v>98.5</v>
      </c>
      <c r="K73" s="10">
        <v>99.3</v>
      </c>
      <c r="L73" s="10">
        <v>596.79999999999995</v>
      </c>
      <c r="M73" s="10">
        <v>101</v>
      </c>
      <c r="N73" s="10">
        <v>98.9</v>
      </c>
      <c r="O73" s="10">
        <v>102.2</v>
      </c>
      <c r="P73" s="10">
        <v>100.7</v>
      </c>
      <c r="Q73" s="10">
        <v>94.8</v>
      </c>
      <c r="R73" s="10">
        <v>99.6</v>
      </c>
      <c r="S73" s="10">
        <f t="shared" si="3"/>
        <v>597.20000000000005</v>
      </c>
      <c r="T73" s="10">
        <f t="shared" si="0"/>
        <v>1194</v>
      </c>
      <c r="U73" s="10"/>
      <c r="V73" s="10"/>
      <c r="W73" s="10">
        <f t="shared" si="1"/>
        <v>1194</v>
      </c>
    </row>
    <row r="74" spans="1:23" ht="15.5" x14ac:dyDescent="0.35">
      <c r="A74" s="9">
        <v>65</v>
      </c>
      <c r="B74" s="9">
        <v>181</v>
      </c>
      <c r="C74" s="21" t="s">
        <v>249</v>
      </c>
      <c r="D74" s="21" t="s">
        <v>337</v>
      </c>
      <c r="E74" s="39" t="s">
        <v>644</v>
      </c>
      <c r="F74" s="40">
        <v>101.3</v>
      </c>
      <c r="G74" s="40">
        <v>99</v>
      </c>
      <c r="H74" s="40">
        <v>98.5</v>
      </c>
      <c r="I74" s="40">
        <v>95</v>
      </c>
      <c r="J74" s="40">
        <v>99.2</v>
      </c>
      <c r="K74" s="40">
        <v>97.3</v>
      </c>
      <c r="L74" s="40">
        <f>SUM(F74:K74)</f>
        <v>590.29999999999995</v>
      </c>
      <c r="M74" s="10">
        <v>98.6</v>
      </c>
      <c r="N74" s="10">
        <v>103.1</v>
      </c>
      <c r="O74" s="10">
        <v>102.9</v>
      </c>
      <c r="P74" s="10">
        <v>97.7</v>
      </c>
      <c r="Q74" s="10">
        <v>99</v>
      </c>
      <c r="R74" s="10">
        <v>99.6</v>
      </c>
      <c r="S74" s="10">
        <f t="shared" si="3"/>
        <v>600.9</v>
      </c>
      <c r="T74" s="10">
        <f t="shared" ref="T74:T134" si="4">S74+L74</f>
        <v>1191.1999999999998</v>
      </c>
      <c r="U74" s="10"/>
      <c r="V74" s="10"/>
      <c r="W74" s="10">
        <f t="shared" ref="W74:W134" si="5">T74+V74</f>
        <v>1191.1999999999998</v>
      </c>
    </row>
    <row r="75" spans="1:23" ht="15.5" x14ac:dyDescent="0.35">
      <c r="A75" s="9">
        <v>66</v>
      </c>
      <c r="B75" s="9">
        <v>440</v>
      </c>
      <c r="C75" s="21" t="s">
        <v>461</v>
      </c>
      <c r="D75" s="21" t="s">
        <v>462</v>
      </c>
      <c r="E75" s="39" t="s">
        <v>644</v>
      </c>
      <c r="F75" s="40">
        <v>100</v>
      </c>
      <c r="G75" s="40">
        <v>101.5</v>
      </c>
      <c r="H75" s="40">
        <v>96.8</v>
      </c>
      <c r="I75" s="40">
        <v>98.5</v>
      </c>
      <c r="J75" s="40">
        <v>97</v>
      </c>
      <c r="K75" s="40">
        <v>102.3</v>
      </c>
      <c r="L75" s="40">
        <f>SUM(F75:K75)</f>
        <v>596.1</v>
      </c>
      <c r="M75" s="10">
        <v>99.3</v>
      </c>
      <c r="N75" s="10">
        <v>97.2</v>
      </c>
      <c r="O75" s="10">
        <v>100.2</v>
      </c>
      <c r="P75" s="10">
        <v>100.8</v>
      </c>
      <c r="Q75" s="10">
        <v>96.9</v>
      </c>
      <c r="R75" s="10">
        <v>99.5</v>
      </c>
      <c r="S75" s="10">
        <f t="shared" si="3"/>
        <v>593.9</v>
      </c>
      <c r="T75" s="10">
        <f t="shared" si="4"/>
        <v>1190</v>
      </c>
      <c r="U75" s="10"/>
      <c r="V75" s="10"/>
      <c r="W75" s="10">
        <f t="shared" si="5"/>
        <v>1190</v>
      </c>
    </row>
    <row r="76" spans="1:23" ht="15.5" x14ac:dyDescent="0.35">
      <c r="A76" s="9">
        <v>67</v>
      </c>
      <c r="B76" s="9">
        <v>349</v>
      </c>
      <c r="C76" s="21" t="s">
        <v>300</v>
      </c>
      <c r="D76" s="21" t="s">
        <v>18</v>
      </c>
      <c r="F76" s="40">
        <v>100.5</v>
      </c>
      <c r="G76" s="40">
        <v>99</v>
      </c>
      <c r="H76" s="40">
        <v>99.9</v>
      </c>
      <c r="I76" s="40">
        <v>99.9</v>
      </c>
      <c r="J76" s="40">
        <v>101.4</v>
      </c>
      <c r="K76" s="40">
        <v>99.3</v>
      </c>
      <c r="L76" s="40">
        <f>SUM(F76:K76)</f>
        <v>599.99999999999989</v>
      </c>
      <c r="M76" s="10">
        <v>94.5</v>
      </c>
      <c r="N76" s="10">
        <v>97.6</v>
      </c>
      <c r="O76" s="10">
        <v>100.5</v>
      </c>
      <c r="P76" s="10">
        <v>98.9</v>
      </c>
      <c r="Q76" s="10">
        <v>100.3</v>
      </c>
      <c r="R76" s="10">
        <v>98.1</v>
      </c>
      <c r="S76" s="10">
        <v>589.9</v>
      </c>
      <c r="T76" s="10">
        <f t="shared" si="4"/>
        <v>1189.8999999999999</v>
      </c>
      <c r="U76" s="10"/>
      <c r="V76" s="10"/>
      <c r="W76" s="10">
        <f t="shared" si="5"/>
        <v>1189.8999999999999</v>
      </c>
    </row>
    <row r="77" spans="1:23" ht="15.5" x14ac:dyDescent="0.35">
      <c r="A77" s="9">
        <v>68</v>
      </c>
      <c r="B77" s="9">
        <v>352</v>
      </c>
      <c r="C77" s="21" t="s">
        <v>446</v>
      </c>
      <c r="D77" s="21" t="s">
        <v>447</v>
      </c>
      <c r="E77" s="39" t="s">
        <v>644</v>
      </c>
      <c r="F77" s="10">
        <v>98.5</v>
      </c>
      <c r="G77" s="10">
        <v>100.6</v>
      </c>
      <c r="H77" s="10">
        <v>97.6</v>
      </c>
      <c r="I77" s="10">
        <v>100.9</v>
      </c>
      <c r="J77" s="10">
        <v>98.8</v>
      </c>
      <c r="K77" s="10">
        <v>99.1</v>
      </c>
      <c r="L77" s="10">
        <v>595.5</v>
      </c>
      <c r="M77" s="10">
        <v>100</v>
      </c>
      <c r="N77" s="10">
        <v>94.7</v>
      </c>
      <c r="O77" s="10">
        <v>98.1</v>
      </c>
      <c r="P77" s="10">
        <v>100.8</v>
      </c>
      <c r="Q77" s="10">
        <v>100.4</v>
      </c>
      <c r="R77" s="10">
        <v>100</v>
      </c>
      <c r="S77" s="10">
        <f>SUM(M77:R77)</f>
        <v>594</v>
      </c>
      <c r="T77" s="10">
        <f t="shared" si="4"/>
        <v>1189.5</v>
      </c>
      <c r="U77" s="10"/>
      <c r="V77" s="10"/>
      <c r="W77" s="10">
        <f t="shared" si="5"/>
        <v>1189.5</v>
      </c>
    </row>
    <row r="78" spans="1:23" ht="15.5" x14ac:dyDescent="0.35">
      <c r="A78" s="9">
        <v>69</v>
      </c>
      <c r="B78" s="9">
        <v>111</v>
      </c>
      <c r="C78" s="21" t="s">
        <v>320</v>
      </c>
      <c r="D78" s="21" t="s">
        <v>321</v>
      </c>
      <c r="E78" s="39"/>
      <c r="F78" s="40">
        <v>98.4</v>
      </c>
      <c r="G78" s="40">
        <v>98.2</v>
      </c>
      <c r="H78" s="40">
        <v>98.9</v>
      </c>
      <c r="I78" s="40">
        <v>99.5</v>
      </c>
      <c r="J78" s="40">
        <v>99.1</v>
      </c>
      <c r="K78" s="40">
        <v>99.1</v>
      </c>
      <c r="L78" s="40">
        <f>SUM(F78:K78)</f>
        <v>593.20000000000005</v>
      </c>
      <c r="M78" s="10">
        <v>101.6</v>
      </c>
      <c r="N78" s="10">
        <v>100.1</v>
      </c>
      <c r="O78" s="10">
        <v>97.7</v>
      </c>
      <c r="P78" s="10">
        <v>98</v>
      </c>
      <c r="Q78" s="10">
        <v>98</v>
      </c>
      <c r="R78" s="10">
        <v>100.6</v>
      </c>
      <c r="S78" s="10">
        <f>SUM(M78:R78)</f>
        <v>596</v>
      </c>
      <c r="T78" s="10">
        <f t="shared" si="4"/>
        <v>1189.2</v>
      </c>
      <c r="U78" s="10"/>
      <c r="V78" s="10"/>
      <c r="W78" s="10">
        <f t="shared" si="5"/>
        <v>1189.2</v>
      </c>
    </row>
    <row r="79" spans="1:23" ht="15.5" x14ac:dyDescent="0.35">
      <c r="A79" s="9">
        <v>70</v>
      </c>
      <c r="B79" s="9">
        <v>326</v>
      </c>
      <c r="C79" s="21" t="s">
        <v>350</v>
      </c>
      <c r="D79" s="21" t="s">
        <v>15</v>
      </c>
      <c r="E79" s="39" t="s">
        <v>644</v>
      </c>
      <c r="F79" s="40">
        <v>101.4</v>
      </c>
      <c r="G79" s="40">
        <v>99.6</v>
      </c>
      <c r="H79" s="40">
        <v>99.9</v>
      </c>
      <c r="I79" s="40">
        <v>99.1</v>
      </c>
      <c r="J79" s="40">
        <v>99.1</v>
      </c>
      <c r="K79" s="40">
        <v>99.9</v>
      </c>
      <c r="L79" s="40">
        <f>SUM(F79:K79)</f>
        <v>599</v>
      </c>
      <c r="M79" s="10">
        <v>100.2</v>
      </c>
      <c r="N79" s="10">
        <v>96.7</v>
      </c>
      <c r="O79" s="10">
        <v>101.4</v>
      </c>
      <c r="P79" s="10">
        <v>97.5</v>
      </c>
      <c r="Q79" s="10">
        <v>97</v>
      </c>
      <c r="R79" s="10">
        <v>96.8</v>
      </c>
      <c r="S79" s="10">
        <v>589.6</v>
      </c>
      <c r="T79" s="10">
        <f t="shared" si="4"/>
        <v>1188.5999999999999</v>
      </c>
      <c r="U79" s="10"/>
      <c r="V79" s="10"/>
      <c r="W79" s="10">
        <f t="shared" si="5"/>
        <v>1188.5999999999999</v>
      </c>
    </row>
    <row r="80" spans="1:23" ht="15.5" x14ac:dyDescent="0.35">
      <c r="A80" s="9">
        <v>71</v>
      </c>
      <c r="B80" s="9">
        <v>164</v>
      </c>
      <c r="C80" s="21" t="s">
        <v>255</v>
      </c>
      <c r="D80" s="21" t="s">
        <v>415</v>
      </c>
      <c r="E80" s="39"/>
      <c r="F80" s="40">
        <v>100.3</v>
      </c>
      <c r="G80" s="40">
        <v>95.4</v>
      </c>
      <c r="H80" s="40">
        <v>101.1</v>
      </c>
      <c r="I80" s="40">
        <v>99.8</v>
      </c>
      <c r="J80" s="40">
        <v>98.6</v>
      </c>
      <c r="K80" s="40">
        <v>98.7</v>
      </c>
      <c r="L80" s="40">
        <f>SUM(F80:K80)</f>
        <v>593.9</v>
      </c>
      <c r="M80" s="10">
        <v>99.1</v>
      </c>
      <c r="N80" s="10">
        <v>98.8</v>
      </c>
      <c r="O80" s="10">
        <v>99.2</v>
      </c>
      <c r="P80" s="10">
        <v>100.7</v>
      </c>
      <c r="Q80" s="10">
        <v>96.1</v>
      </c>
      <c r="R80" s="10">
        <v>100.7</v>
      </c>
      <c r="S80" s="10">
        <f>SUM(M80:R80)</f>
        <v>594.6</v>
      </c>
      <c r="T80" s="10">
        <f t="shared" si="4"/>
        <v>1188.5</v>
      </c>
      <c r="U80" s="10"/>
      <c r="V80" s="10"/>
      <c r="W80" s="10">
        <f t="shared" si="5"/>
        <v>1188.5</v>
      </c>
    </row>
    <row r="81" spans="1:23" ht="15.5" x14ac:dyDescent="0.35">
      <c r="A81" s="9">
        <v>72</v>
      </c>
      <c r="B81" s="9">
        <v>442</v>
      </c>
      <c r="C81" s="21" t="s">
        <v>463</v>
      </c>
      <c r="D81" s="21" t="s">
        <v>464</v>
      </c>
      <c r="E81" s="39" t="s">
        <v>644</v>
      </c>
      <c r="F81" s="10">
        <v>95.2</v>
      </c>
      <c r="G81" s="10">
        <v>100.2</v>
      </c>
      <c r="H81" s="10">
        <v>96</v>
      </c>
      <c r="I81" s="10">
        <v>98</v>
      </c>
      <c r="J81" s="10">
        <v>98.6</v>
      </c>
      <c r="K81" s="10">
        <v>102.6</v>
      </c>
      <c r="L81" s="10">
        <v>590.6</v>
      </c>
      <c r="M81" s="10">
        <v>100.2</v>
      </c>
      <c r="N81" s="10">
        <v>101.2</v>
      </c>
      <c r="O81" s="10">
        <v>98.1</v>
      </c>
      <c r="P81" s="10">
        <v>98.3</v>
      </c>
      <c r="Q81" s="10">
        <v>99.8</v>
      </c>
      <c r="R81" s="10">
        <v>99.4</v>
      </c>
      <c r="S81" s="10">
        <f>SUM(M81:R81)</f>
        <v>597</v>
      </c>
      <c r="T81" s="10">
        <f t="shared" si="4"/>
        <v>1187.5999999999999</v>
      </c>
      <c r="U81" s="10"/>
      <c r="V81" s="10"/>
      <c r="W81" s="10">
        <f t="shared" si="5"/>
        <v>1187.5999999999999</v>
      </c>
    </row>
    <row r="82" spans="1:23" ht="15.5" x14ac:dyDescent="0.35">
      <c r="A82" s="9">
        <v>73</v>
      </c>
      <c r="B82" s="9">
        <v>216</v>
      </c>
      <c r="C82" s="21" t="s">
        <v>249</v>
      </c>
      <c r="D82" s="21" t="s">
        <v>149</v>
      </c>
      <c r="E82" s="39"/>
      <c r="F82" s="40">
        <v>97</v>
      </c>
      <c r="G82" s="40">
        <v>98.8</v>
      </c>
      <c r="H82" s="40">
        <v>100.2</v>
      </c>
      <c r="I82" s="40">
        <v>98.9</v>
      </c>
      <c r="J82" s="40">
        <v>99.6</v>
      </c>
      <c r="K82" s="40">
        <v>100.7</v>
      </c>
      <c r="L82" s="40">
        <f t="shared" ref="L82:L87" si="6">SUM(F82:K82)</f>
        <v>595.20000000000005</v>
      </c>
      <c r="M82" s="10">
        <v>100</v>
      </c>
      <c r="N82" s="10">
        <v>98</v>
      </c>
      <c r="O82" s="10">
        <v>99.5</v>
      </c>
      <c r="P82" s="10">
        <v>97.9</v>
      </c>
      <c r="Q82" s="10">
        <v>97</v>
      </c>
      <c r="R82" s="10">
        <v>99.1</v>
      </c>
      <c r="S82" s="10">
        <f>SUM(M82:R82)</f>
        <v>591.5</v>
      </c>
      <c r="T82" s="10">
        <f t="shared" si="4"/>
        <v>1186.7</v>
      </c>
      <c r="U82" s="10"/>
      <c r="V82" s="10"/>
      <c r="W82" s="10">
        <f t="shared" si="5"/>
        <v>1186.7</v>
      </c>
    </row>
    <row r="83" spans="1:23" ht="15.5" x14ac:dyDescent="0.35">
      <c r="A83" s="9">
        <v>74</v>
      </c>
      <c r="B83" s="9">
        <v>166</v>
      </c>
      <c r="C83" s="21" t="s">
        <v>349</v>
      </c>
      <c r="D83" s="21" t="s">
        <v>416</v>
      </c>
      <c r="E83" s="39" t="s">
        <v>644</v>
      </c>
      <c r="F83" s="40">
        <v>97.5</v>
      </c>
      <c r="G83" s="40">
        <v>97.1</v>
      </c>
      <c r="H83" s="40">
        <v>98.7</v>
      </c>
      <c r="I83" s="40">
        <v>101.9</v>
      </c>
      <c r="J83" s="40">
        <v>98.9</v>
      </c>
      <c r="K83" s="40">
        <v>99</v>
      </c>
      <c r="L83" s="40">
        <f t="shared" si="6"/>
        <v>593.1</v>
      </c>
      <c r="M83" s="10">
        <v>98.8</v>
      </c>
      <c r="N83" s="10">
        <v>100.3</v>
      </c>
      <c r="O83" s="10">
        <v>100.6</v>
      </c>
      <c r="P83" s="10">
        <v>98</v>
      </c>
      <c r="Q83" s="10">
        <v>97.4</v>
      </c>
      <c r="R83" s="10">
        <v>98.2</v>
      </c>
      <c r="S83" s="10">
        <f>SUM(M83:R83)</f>
        <v>593.30000000000007</v>
      </c>
      <c r="T83" s="10">
        <f t="shared" si="4"/>
        <v>1186.4000000000001</v>
      </c>
      <c r="U83" s="10"/>
      <c r="V83" s="10"/>
      <c r="W83" s="10">
        <f t="shared" si="5"/>
        <v>1186.4000000000001</v>
      </c>
    </row>
    <row r="84" spans="1:23" ht="15.5" x14ac:dyDescent="0.35">
      <c r="A84" s="9">
        <v>75</v>
      </c>
      <c r="B84" s="9">
        <v>466</v>
      </c>
      <c r="C84" s="21" t="s">
        <v>227</v>
      </c>
      <c r="D84" s="21" t="s">
        <v>332</v>
      </c>
      <c r="E84" s="39" t="s">
        <v>644</v>
      </c>
      <c r="F84" s="40">
        <v>97.8</v>
      </c>
      <c r="G84" s="40">
        <v>101.2</v>
      </c>
      <c r="H84" s="40">
        <v>99.3</v>
      </c>
      <c r="I84" s="40">
        <v>98.7</v>
      </c>
      <c r="J84" s="40">
        <v>100.5</v>
      </c>
      <c r="K84" s="40">
        <v>99.3</v>
      </c>
      <c r="L84" s="40">
        <f t="shared" si="6"/>
        <v>596.79999999999995</v>
      </c>
      <c r="M84" s="10">
        <v>96.6</v>
      </c>
      <c r="N84" s="10">
        <v>97.4</v>
      </c>
      <c r="O84" s="10">
        <v>96.5</v>
      </c>
      <c r="P84" s="10">
        <v>99.2</v>
      </c>
      <c r="Q84" s="10">
        <v>99.3</v>
      </c>
      <c r="R84" s="10">
        <v>100.6</v>
      </c>
      <c r="S84" s="10">
        <v>589.6</v>
      </c>
      <c r="T84" s="10">
        <f t="shared" si="4"/>
        <v>1186.4000000000001</v>
      </c>
      <c r="U84" s="10"/>
      <c r="V84" s="10"/>
      <c r="W84" s="10">
        <f t="shared" si="5"/>
        <v>1186.4000000000001</v>
      </c>
    </row>
    <row r="85" spans="1:23" ht="15.5" x14ac:dyDescent="0.35">
      <c r="A85" s="9">
        <v>76</v>
      </c>
      <c r="B85" s="9">
        <v>503</v>
      </c>
      <c r="C85" s="21" t="s">
        <v>481</v>
      </c>
      <c r="D85" s="44" t="s">
        <v>482</v>
      </c>
      <c r="E85" s="9" t="s">
        <v>14</v>
      </c>
      <c r="F85" s="40">
        <v>98.5</v>
      </c>
      <c r="G85" s="40">
        <v>97.4</v>
      </c>
      <c r="H85" s="40">
        <v>101.3</v>
      </c>
      <c r="I85" s="40">
        <v>97.3</v>
      </c>
      <c r="J85" s="40">
        <v>96.6</v>
      </c>
      <c r="K85" s="40">
        <v>99.2</v>
      </c>
      <c r="L85" s="40">
        <f t="shared" si="6"/>
        <v>590.30000000000007</v>
      </c>
      <c r="M85" s="10">
        <v>99.5</v>
      </c>
      <c r="N85" s="10">
        <v>100.2</v>
      </c>
      <c r="O85" s="10">
        <v>100.4</v>
      </c>
      <c r="P85" s="10">
        <v>99.5</v>
      </c>
      <c r="Q85" s="10">
        <v>96.8</v>
      </c>
      <c r="R85" s="10">
        <v>98</v>
      </c>
      <c r="S85" s="10">
        <f t="shared" ref="S85:S107" si="7">SUM(M85:R85)</f>
        <v>594.40000000000009</v>
      </c>
      <c r="T85" s="10">
        <f t="shared" si="4"/>
        <v>1184.7000000000003</v>
      </c>
      <c r="U85" s="10"/>
      <c r="V85" s="10"/>
      <c r="W85" s="10">
        <f t="shared" si="5"/>
        <v>1184.7000000000003</v>
      </c>
    </row>
    <row r="86" spans="1:23" ht="15.5" x14ac:dyDescent="0.35">
      <c r="A86" s="9">
        <v>77</v>
      </c>
      <c r="B86" s="9">
        <v>290</v>
      </c>
      <c r="C86" s="21" t="s">
        <v>325</v>
      </c>
      <c r="D86" s="21" t="s">
        <v>404</v>
      </c>
      <c r="E86" s="39" t="s">
        <v>644</v>
      </c>
      <c r="F86" s="40">
        <v>98.9</v>
      </c>
      <c r="G86" s="40">
        <v>100.8</v>
      </c>
      <c r="H86" s="40">
        <v>95.9</v>
      </c>
      <c r="I86" s="40">
        <v>100.1</v>
      </c>
      <c r="J86" s="40">
        <v>97.7</v>
      </c>
      <c r="K86" s="40">
        <v>99.5</v>
      </c>
      <c r="L86" s="40">
        <f t="shared" si="6"/>
        <v>592.90000000000009</v>
      </c>
      <c r="M86" s="10">
        <v>99.7</v>
      </c>
      <c r="N86" s="10">
        <v>100</v>
      </c>
      <c r="O86" s="10">
        <v>98</v>
      </c>
      <c r="P86" s="10">
        <v>99.7</v>
      </c>
      <c r="Q86" s="10">
        <v>99.8</v>
      </c>
      <c r="R86" s="10">
        <v>93.9</v>
      </c>
      <c r="S86" s="10">
        <f t="shared" si="7"/>
        <v>591.1</v>
      </c>
      <c r="T86" s="10">
        <f t="shared" si="4"/>
        <v>1184</v>
      </c>
      <c r="U86" s="10"/>
      <c r="V86" s="10"/>
      <c r="W86" s="10">
        <f t="shared" si="5"/>
        <v>1184</v>
      </c>
    </row>
    <row r="87" spans="1:23" ht="15.5" x14ac:dyDescent="0.35">
      <c r="A87" s="9">
        <v>78</v>
      </c>
      <c r="B87" s="9">
        <v>357</v>
      </c>
      <c r="C87" s="21" t="s">
        <v>450</v>
      </c>
      <c r="D87" s="21" t="s">
        <v>451</v>
      </c>
      <c r="E87" s="39" t="s">
        <v>644</v>
      </c>
      <c r="F87" s="40">
        <v>96.9</v>
      </c>
      <c r="G87" s="40">
        <v>99.9</v>
      </c>
      <c r="H87" s="40">
        <v>97.2</v>
      </c>
      <c r="I87" s="40">
        <v>98.4</v>
      </c>
      <c r="J87" s="40">
        <v>97.8</v>
      </c>
      <c r="K87" s="40">
        <v>101.1</v>
      </c>
      <c r="L87" s="40">
        <f t="shared" si="6"/>
        <v>591.29999999999995</v>
      </c>
      <c r="M87" s="10">
        <v>98.7</v>
      </c>
      <c r="N87" s="10">
        <v>97</v>
      </c>
      <c r="O87" s="10">
        <v>97.8</v>
      </c>
      <c r="P87" s="10">
        <v>100.6</v>
      </c>
      <c r="Q87" s="10">
        <v>98</v>
      </c>
      <c r="R87" s="10">
        <v>100</v>
      </c>
      <c r="S87" s="10">
        <f t="shared" si="7"/>
        <v>592.1</v>
      </c>
      <c r="T87" s="10">
        <f t="shared" si="4"/>
        <v>1183.4000000000001</v>
      </c>
      <c r="U87" s="10"/>
      <c r="V87" s="10"/>
      <c r="W87" s="10">
        <f t="shared" si="5"/>
        <v>1183.4000000000001</v>
      </c>
    </row>
    <row r="88" spans="1:23" ht="15.5" x14ac:dyDescent="0.35">
      <c r="A88" s="9">
        <v>79</v>
      </c>
      <c r="B88" s="9">
        <v>358</v>
      </c>
      <c r="C88" s="21" t="s">
        <v>452</v>
      </c>
      <c r="D88" s="21" t="s">
        <v>453</v>
      </c>
      <c r="E88" s="39" t="s">
        <v>644</v>
      </c>
      <c r="F88" s="10">
        <v>94.8</v>
      </c>
      <c r="G88" s="10">
        <v>96.5</v>
      </c>
      <c r="H88" s="10">
        <v>101.3</v>
      </c>
      <c r="I88" s="10">
        <v>98.7</v>
      </c>
      <c r="J88" s="10">
        <v>94.7</v>
      </c>
      <c r="K88" s="10">
        <v>99.5</v>
      </c>
      <c r="L88" s="10">
        <v>585.5</v>
      </c>
      <c r="M88" s="10">
        <v>97.2</v>
      </c>
      <c r="N88" s="10">
        <v>101.9</v>
      </c>
      <c r="O88" s="10">
        <v>98.3</v>
      </c>
      <c r="P88" s="10">
        <v>102.2</v>
      </c>
      <c r="Q88" s="10">
        <v>100.4</v>
      </c>
      <c r="R88" s="10">
        <v>97.8</v>
      </c>
      <c r="S88" s="10">
        <f t="shared" si="7"/>
        <v>597.79999999999995</v>
      </c>
      <c r="T88" s="10">
        <f t="shared" si="4"/>
        <v>1183.3</v>
      </c>
      <c r="U88" s="10"/>
      <c r="V88" s="10"/>
      <c r="W88" s="10">
        <f t="shared" si="5"/>
        <v>1183.3</v>
      </c>
    </row>
    <row r="89" spans="1:23" ht="15.5" x14ac:dyDescent="0.35">
      <c r="A89" s="9">
        <v>80</v>
      </c>
      <c r="B89" s="9">
        <v>170</v>
      </c>
      <c r="C89" s="21" t="s">
        <v>231</v>
      </c>
      <c r="D89" s="21" t="s">
        <v>341</v>
      </c>
      <c r="E89" s="39" t="s">
        <v>644</v>
      </c>
      <c r="F89" s="40">
        <v>101.7</v>
      </c>
      <c r="G89" s="40">
        <v>97.1</v>
      </c>
      <c r="H89" s="40">
        <v>99.1</v>
      </c>
      <c r="I89" s="40">
        <v>98</v>
      </c>
      <c r="J89" s="40">
        <v>99.9</v>
      </c>
      <c r="K89" s="40">
        <v>96.8</v>
      </c>
      <c r="L89" s="40">
        <f>SUM(F89:K89)</f>
        <v>592.59999999999991</v>
      </c>
      <c r="M89" s="10">
        <v>99.8</v>
      </c>
      <c r="N89" s="10">
        <v>100.3</v>
      </c>
      <c r="O89" s="10">
        <v>99</v>
      </c>
      <c r="P89" s="10">
        <v>101.2</v>
      </c>
      <c r="Q89" s="10">
        <v>93.9</v>
      </c>
      <c r="R89" s="10">
        <v>95.9</v>
      </c>
      <c r="S89" s="10">
        <f t="shared" si="7"/>
        <v>590.1</v>
      </c>
      <c r="T89" s="10">
        <f t="shared" si="4"/>
        <v>1182.6999999999998</v>
      </c>
      <c r="U89" s="10"/>
      <c r="V89" s="10"/>
      <c r="W89" s="10">
        <f t="shared" si="5"/>
        <v>1182.6999999999998</v>
      </c>
    </row>
    <row r="90" spans="1:23" ht="15.5" x14ac:dyDescent="0.35">
      <c r="A90" s="9">
        <v>81</v>
      </c>
      <c r="B90" s="9">
        <v>224</v>
      </c>
      <c r="C90" s="21" t="s">
        <v>284</v>
      </c>
      <c r="D90" s="21" t="s">
        <v>423</v>
      </c>
      <c r="F90" s="40">
        <v>96.8</v>
      </c>
      <c r="G90" s="40">
        <v>100</v>
      </c>
      <c r="H90" s="40">
        <v>95.4</v>
      </c>
      <c r="I90" s="40">
        <v>100.7</v>
      </c>
      <c r="J90" s="40">
        <v>99.1</v>
      </c>
      <c r="K90" s="40">
        <v>103.2</v>
      </c>
      <c r="L90" s="40">
        <f>SUM(F90:K90)</f>
        <v>595.20000000000005</v>
      </c>
      <c r="M90" s="10">
        <v>99.1</v>
      </c>
      <c r="N90" s="10">
        <v>100.2</v>
      </c>
      <c r="O90" s="10">
        <v>97.9</v>
      </c>
      <c r="P90" s="10">
        <v>99.4</v>
      </c>
      <c r="Q90" s="10">
        <v>96.2</v>
      </c>
      <c r="R90" s="10">
        <v>94.3</v>
      </c>
      <c r="S90" s="10">
        <f t="shared" si="7"/>
        <v>587.1</v>
      </c>
      <c r="T90" s="10">
        <f t="shared" si="4"/>
        <v>1182.3000000000002</v>
      </c>
      <c r="U90" s="10"/>
      <c r="V90" s="10"/>
      <c r="W90" s="10">
        <f t="shared" si="5"/>
        <v>1182.3000000000002</v>
      </c>
    </row>
    <row r="91" spans="1:23" ht="15.5" x14ac:dyDescent="0.35">
      <c r="A91" s="9">
        <v>82</v>
      </c>
      <c r="B91" s="9">
        <v>206</v>
      </c>
      <c r="C91" s="21" t="s">
        <v>352</v>
      </c>
      <c r="D91" s="21" t="s">
        <v>422</v>
      </c>
      <c r="E91" s="39" t="s">
        <v>644</v>
      </c>
      <c r="F91" s="10">
        <v>95.3</v>
      </c>
      <c r="G91" s="10">
        <v>99.8</v>
      </c>
      <c r="H91" s="10">
        <v>98.2</v>
      </c>
      <c r="I91" s="10">
        <v>97.4</v>
      </c>
      <c r="J91" s="10">
        <v>96.3</v>
      </c>
      <c r="K91" s="10">
        <v>102.4</v>
      </c>
      <c r="L91" s="10">
        <v>589.4</v>
      </c>
      <c r="M91" s="10">
        <v>95.9</v>
      </c>
      <c r="N91" s="10">
        <v>94.2</v>
      </c>
      <c r="O91" s="10">
        <v>100.3</v>
      </c>
      <c r="P91" s="10">
        <v>99.5</v>
      </c>
      <c r="Q91" s="10">
        <v>102.3</v>
      </c>
      <c r="R91" s="10">
        <v>99.8</v>
      </c>
      <c r="S91" s="10">
        <f t="shared" si="7"/>
        <v>592</v>
      </c>
      <c r="T91" s="10">
        <f t="shared" si="4"/>
        <v>1181.4000000000001</v>
      </c>
      <c r="U91" s="10"/>
      <c r="V91" s="10"/>
      <c r="W91" s="10">
        <f t="shared" si="5"/>
        <v>1181.4000000000001</v>
      </c>
    </row>
    <row r="92" spans="1:23" ht="15.5" x14ac:dyDescent="0.35">
      <c r="A92" s="9">
        <v>83</v>
      </c>
      <c r="B92" s="9">
        <v>425</v>
      </c>
      <c r="C92" s="21" t="s">
        <v>329</v>
      </c>
      <c r="D92" s="21" t="s">
        <v>330</v>
      </c>
      <c r="E92" s="39"/>
      <c r="F92" s="10">
        <v>91.6</v>
      </c>
      <c r="G92" s="10">
        <v>102.9</v>
      </c>
      <c r="H92" s="10">
        <v>98</v>
      </c>
      <c r="I92" s="10">
        <v>100.7</v>
      </c>
      <c r="J92" s="10">
        <v>99.8</v>
      </c>
      <c r="K92" s="10">
        <v>100.2</v>
      </c>
      <c r="L92" s="10">
        <v>593.20000000000005</v>
      </c>
      <c r="M92" s="10">
        <v>101.8</v>
      </c>
      <c r="N92" s="10">
        <v>98.2</v>
      </c>
      <c r="O92" s="10">
        <v>101.1</v>
      </c>
      <c r="P92" s="10">
        <v>98.1</v>
      </c>
      <c r="Q92" s="10">
        <v>98.8</v>
      </c>
      <c r="R92" s="10">
        <v>90</v>
      </c>
      <c r="S92" s="10">
        <f t="shared" si="7"/>
        <v>588</v>
      </c>
      <c r="T92" s="10">
        <f t="shared" si="4"/>
        <v>1181.2</v>
      </c>
      <c r="U92" s="10"/>
      <c r="V92" s="10"/>
      <c r="W92" s="10">
        <f t="shared" si="5"/>
        <v>1181.2</v>
      </c>
    </row>
    <row r="93" spans="1:23" ht="15.5" x14ac:dyDescent="0.35">
      <c r="A93" s="9">
        <v>84</v>
      </c>
      <c r="B93" s="9">
        <v>127</v>
      </c>
      <c r="C93" s="21" t="s">
        <v>219</v>
      </c>
      <c r="D93" s="21" t="s">
        <v>472</v>
      </c>
      <c r="E93" s="39" t="s">
        <v>644</v>
      </c>
      <c r="F93" s="40">
        <v>95.4</v>
      </c>
      <c r="G93" s="40">
        <v>96</v>
      </c>
      <c r="H93" s="40">
        <v>97.5</v>
      </c>
      <c r="I93" s="40">
        <v>100.7</v>
      </c>
      <c r="J93" s="40">
        <v>97.5</v>
      </c>
      <c r="K93" s="40">
        <v>96.8</v>
      </c>
      <c r="L93" s="40">
        <f>SUM(F93:K93)</f>
        <v>583.9</v>
      </c>
      <c r="M93" s="10">
        <v>100.2</v>
      </c>
      <c r="N93" s="10">
        <v>99.6</v>
      </c>
      <c r="O93" s="10">
        <v>99.1</v>
      </c>
      <c r="P93" s="10">
        <v>99.1</v>
      </c>
      <c r="Q93" s="10">
        <v>96.8</v>
      </c>
      <c r="R93" s="10">
        <v>100.1</v>
      </c>
      <c r="S93" s="10">
        <f t="shared" si="7"/>
        <v>594.9</v>
      </c>
      <c r="T93" s="10">
        <f t="shared" si="4"/>
        <v>1178.8</v>
      </c>
      <c r="U93" s="10"/>
      <c r="V93" s="10"/>
      <c r="W93" s="10">
        <f t="shared" si="5"/>
        <v>1178.8</v>
      </c>
    </row>
    <row r="94" spans="1:23" ht="15.5" x14ac:dyDescent="0.35">
      <c r="A94" s="9">
        <v>85</v>
      </c>
      <c r="B94" s="9">
        <v>418</v>
      </c>
      <c r="C94" s="21" t="s">
        <v>457</v>
      </c>
      <c r="D94" s="21" t="s">
        <v>458</v>
      </c>
      <c r="E94" s="39" t="s">
        <v>644</v>
      </c>
      <c r="F94" s="10">
        <v>100.1</v>
      </c>
      <c r="G94" s="10">
        <v>96.3</v>
      </c>
      <c r="H94" s="10">
        <v>98.6</v>
      </c>
      <c r="I94" s="10">
        <v>100.7</v>
      </c>
      <c r="J94" s="10">
        <v>95.1</v>
      </c>
      <c r="K94" s="10">
        <v>98.7</v>
      </c>
      <c r="L94" s="10">
        <v>589.5</v>
      </c>
      <c r="M94" s="10">
        <v>95.9</v>
      </c>
      <c r="N94" s="10">
        <v>100.5</v>
      </c>
      <c r="O94" s="10">
        <v>96.5</v>
      </c>
      <c r="P94" s="10">
        <v>98.7</v>
      </c>
      <c r="Q94" s="10">
        <v>102</v>
      </c>
      <c r="R94" s="10">
        <v>95.7</v>
      </c>
      <c r="S94" s="10">
        <f t="shared" si="7"/>
        <v>589.29999999999995</v>
      </c>
      <c r="T94" s="10">
        <f t="shared" si="4"/>
        <v>1178.8</v>
      </c>
      <c r="U94" s="10"/>
      <c r="V94" s="10"/>
      <c r="W94" s="10">
        <f t="shared" si="5"/>
        <v>1178.8</v>
      </c>
    </row>
    <row r="95" spans="1:23" ht="15.5" x14ac:dyDescent="0.35">
      <c r="A95" s="9">
        <v>86</v>
      </c>
      <c r="B95" s="9">
        <v>479</v>
      </c>
      <c r="C95" s="21" t="s">
        <v>303</v>
      </c>
      <c r="D95" s="21" t="s">
        <v>406</v>
      </c>
      <c r="E95" s="39" t="s">
        <v>644</v>
      </c>
      <c r="F95" s="10">
        <v>96.8</v>
      </c>
      <c r="G95" s="10">
        <v>96.2</v>
      </c>
      <c r="H95" s="10">
        <v>99.2</v>
      </c>
      <c r="I95" s="10">
        <v>96.6</v>
      </c>
      <c r="J95" s="10">
        <v>101.3</v>
      </c>
      <c r="K95" s="10">
        <v>98.3</v>
      </c>
      <c r="L95" s="10">
        <v>588.4</v>
      </c>
      <c r="M95" s="10">
        <v>98.8</v>
      </c>
      <c r="N95" s="10">
        <v>95.1</v>
      </c>
      <c r="O95" s="10">
        <v>100</v>
      </c>
      <c r="P95" s="10">
        <v>97.6</v>
      </c>
      <c r="Q95" s="10">
        <v>101.1</v>
      </c>
      <c r="R95" s="10">
        <v>96.6</v>
      </c>
      <c r="S95" s="10">
        <f t="shared" si="7"/>
        <v>589.20000000000005</v>
      </c>
      <c r="T95" s="10">
        <f t="shared" si="4"/>
        <v>1177.5999999999999</v>
      </c>
      <c r="U95" s="10"/>
      <c r="V95" s="10"/>
      <c r="W95" s="10">
        <f t="shared" si="5"/>
        <v>1177.5999999999999</v>
      </c>
    </row>
    <row r="96" spans="1:23" ht="15.5" x14ac:dyDescent="0.35">
      <c r="A96" s="9">
        <v>87</v>
      </c>
      <c r="B96" s="9">
        <v>279</v>
      </c>
      <c r="C96" s="21" t="s">
        <v>318</v>
      </c>
      <c r="D96" s="21" t="s">
        <v>26</v>
      </c>
      <c r="E96" s="39" t="s">
        <v>644</v>
      </c>
      <c r="F96" s="10">
        <v>95.2</v>
      </c>
      <c r="G96" s="10">
        <v>99.7</v>
      </c>
      <c r="H96" s="10">
        <v>98.8</v>
      </c>
      <c r="I96" s="10">
        <v>97.9</v>
      </c>
      <c r="J96" s="10">
        <v>98.5</v>
      </c>
      <c r="K96" s="10">
        <v>100</v>
      </c>
      <c r="L96" s="10">
        <v>590.1</v>
      </c>
      <c r="M96" s="10">
        <v>99.5</v>
      </c>
      <c r="N96" s="10">
        <v>97</v>
      </c>
      <c r="O96" s="10">
        <v>95.1</v>
      </c>
      <c r="P96" s="10">
        <v>100.4</v>
      </c>
      <c r="Q96" s="10">
        <v>96.8</v>
      </c>
      <c r="R96" s="10">
        <v>97.6</v>
      </c>
      <c r="S96" s="10">
        <f t="shared" si="7"/>
        <v>586.4</v>
      </c>
      <c r="T96" s="10">
        <f t="shared" si="4"/>
        <v>1176.5</v>
      </c>
      <c r="U96" s="10"/>
      <c r="V96" s="10"/>
      <c r="W96" s="10">
        <f t="shared" si="5"/>
        <v>1176.5</v>
      </c>
    </row>
    <row r="97" spans="1:23" ht="15.5" x14ac:dyDescent="0.35">
      <c r="A97" s="9">
        <v>88</v>
      </c>
      <c r="B97" s="9">
        <v>354</v>
      </c>
      <c r="C97" s="21" t="s">
        <v>257</v>
      </c>
      <c r="D97" s="21" t="s">
        <v>448</v>
      </c>
      <c r="F97" s="40">
        <v>99.2</v>
      </c>
      <c r="G97" s="40">
        <v>96.6</v>
      </c>
      <c r="H97" s="40">
        <v>97</v>
      </c>
      <c r="I97" s="40">
        <v>96.2</v>
      </c>
      <c r="J97" s="40">
        <v>98.7</v>
      </c>
      <c r="K97" s="40">
        <v>99.3</v>
      </c>
      <c r="L97" s="40">
        <f>SUM(F97:K97)</f>
        <v>587</v>
      </c>
      <c r="M97" s="10">
        <v>95.2</v>
      </c>
      <c r="N97" s="10">
        <v>96.3</v>
      </c>
      <c r="O97" s="10">
        <v>99.4</v>
      </c>
      <c r="P97" s="10">
        <v>95.9</v>
      </c>
      <c r="Q97" s="10">
        <v>100.1</v>
      </c>
      <c r="R97" s="10">
        <v>100.7</v>
      </c>
      <c r="S97" s="10">
        <f t="shared" si="7"/>
        <v>587.6</v>
      </c>
      <c r="T97" s="10">
        <f t="shared" si="4"/>
        <v>1174.5999999999999</v>
      </c>
      <c r="U97" s="10"/>
      <c r="V97" s="10"/>
      <c r="W97" s="10">
        <f t="shared" si="5"/>
        <v>1174.5999999999999</v>
      </c>
    </row>
    <row r="98" spans="1:23" ht="15.5" x14ac:dyDescent="0.35">
      <c r="A98" s="9">
        <v>89</v>
      </c>
      <c r="B98" s="9">
        <v>422</v>
      </c>
      <c r="C98" s="21" t="s">
        <v>351</v>
      </c>
      <c r="D98" s="21" t="s">
        <v>25</v>
      </c>
      <c r="E98" s="39" t="s">
        <v>644</v>
      </c>
      <c r="F98" s="10">
        <v>99.7</v>
      </c>
      <c r="G98" s="10">
        <v>98</v>
      </c>
      <c r="H98" s="10">
        <v>100.6</v>
      </c>
      <c r="I98" s="10">
        <v>99.4</v>
      </c>
      <c r="J98" s="10">
        <v>95.7</v>
      </c>
      <c r="K98" s="10">
        <v>99.7</v>
      </c>
      <c r="L98" s="10">
        <v>593.1</v>
      </c>
      <c r="M98" s="10">
        <v>98.2</v>
      </c>
      <c r="N98" s="10">
        <v>96.6</v>
      </c>
      <c r="O98" s="10">
        <v>98.3</v>
      </c>
      <c r="P98" s="10">
        <v>91.1</v>
      </c>
      <c r="Q98" s="10">
        <v>95.3</v>
      </c>
      <c r="R98" s="10">
        <v>99.5</v>
      </c>
      <c r="S98" s="10">
        <f t="shared" si="7"/>
        <v>579</v>
      </c>
      <c r="T98" s="10">
        <f t="shared" si="4"/>
        <v>1172.0999999999999</v>
      </c>
      <c r="U98" s="10"/>
      <c r="V98" s="10"/>
      <c r="W98" s="10">
        <f t="shared" si="5"/>
        <v>1172.0999999999999</v>
      </c>
    </row>
    <row r="99" spans="1:23" ht="15.5" x14ac:dyDescent="0.35">
      <c r="A99" s="9">
        <v>90</v>
      </c>
      <c r="B99" s="9">
        <v>364</v>
      </c>
      <c r="C99" s="21" t="s">
        <v>455</v>
      </c>
      <c r="D99" s="21" t="s">
        <v>456</v>
      </c>
      <c r="E99" s="39" t="s">
        <v>644</v>
      </c>
      <c r="F99" s="40">
        <v>100.9</v>
      </c>
      <c r="G99" s="40">
        <v>91.9</v>
      </c>
      <c r="H99" s="40">
        <v>97.2</v>
      </c>
      <c r="I99" s="40">
        <v>99.6</v>
      </c>
      <c r="J99" s="40">
        <v>97.3</v>
      </c>
      <c r="K99" s="40">
        <v>98.4</v>
      </c>
      <c r="L99" s="40">
        <f>SUM(F99:K99)</f>
        <v>585.30000000000007</v>
      </c>
      <c r="M99" s="10">
        <v>97.4</v>
      </c>
      <c r="N99" s="10">
        <v>98.5</v>
      </c>
      <c r="O99" s="10">
        <v>98.8</v>
      </c>
      <c r="P99" s="10">
        <v>98.9</v>
      </c>
      <c r="Q99" s="10">
        <v>99.3</v>
      </c>
      <c r="R99" s="10">
        <v>93.3</v>
      </c>
      <c r="S99" s="10">
        <f t="shared" si="7"/>
        <v>586.20000000000005</v>
      </c>
      <c r="T99" s="10">
        <f t="shared" si="4"/>
        <v>1171.5</v>
      </c>
      <c r="U99" s="10"/>
      <c r="V99" s="10"/>
      <c r="W99" s="10">
        <f t="shared" si="5"/>
        <v>1171.5</v>
      </c>
    </row>
    <row r="100" spans="1:23" ht="15.5" x14ac:dyDescent="0.35">
      <c r="A100" s="9">
        <v>91</v>
      </c>
      <c r="B100" s="9">
        <v>245</v>
      </c>
      <c r="C100" s="21" t="s">
        <v>174</v>
      </c>
      <c r="D100" s="21" t="s">
        <v>430</v>
      </c>
      <c r="E100" s="39" t="s">
        <v>644</v>
      </c>
      <c r="F100" s="10">
        <v>96.4</v>
      </c>
      <c r="G100" s="10">
        <v>99.6</v>
      </c>
      <c r="H100" s="10">
        <v>98.7</v>
      </c>
      <c r="I100" s="10">
        <v>97</v>
      </c>
      <c r="J100" s="10">
        <v>99.3</v>
      </c>
      <c r="K100" s="10">
        <v>100.2</v>
      </c>
      <c r="L100" s="10">
        <v>591.20000000000005</v>
      </c>
      <c r="M100" s="10">
        <v>93.1</v>
      </c>
      <c r="N100" s="10">
        <v>97.2</v>
      </c>
      <c r="O100" s="10">
        <v>99.2</v>
      </c>
      <c r="P100" s="10">
        <v>99.9</v>
      </c>
      <c r="Q100" s="10">
        <v>95.8</v>
      </c>
      <c r="R100" s="10">
        <v>95.1</v>
      </c>
      <c r="S100" s="10">
        <f t="shared" si="7"/>
        <v>580.29999999999995</v>
      </c>
      <c r="T100" s="10">
        <f t="shared" si="4"/>
        <v>1171.5</v>
      </c>
      <c r="U100" s="10"/>
      <c r="V100" s="10"/>
      <c r="W100" s="10">
        <f t="shared" si="5"/>
        <v>1171.5</v>
      </c>
    </row>
    <row r="101" spans="1:23" ht="15.5" x14ac:dyDescent="0.35">
      <c r="A101" s="9">
        <v>92</v>
      </c>
      <c r="B101" s="9">
        <v>267</v>
      </c>
      <c r="C101" s="21" t="s">
        <v>402</v>
      </c>
      <c r="D101" s="21" t="s">
        <v>403</v>
      </c>
      <c r="E101" s="39" t="s">
        <v>644</v>
      </c>
      <c r="F101" s="40">
        <v>96.3</v>
      </c>
      <c r="G101" s="40">
        <v>94.4</v>
      </c>
      <c r="H101" s="40">
        <v>101.4</v>
      </c>
      <c r="I101" s="40">
        <v>96.8</v>
      </c>
      <c r="J101" s="40">
        <v>98.1</v>
      </c>
      <c r="K101" s="40">
        <v>102.6</v>
      </c>
      <c r="L101" s="40">
        <f>SUM(F101:K101)</f>
        <v>589.6</v>
      </c>
      <c r="M101" s="10">
        <v>96</v>
      </c>
      <c r="N101" s="10">
        <v>96.7</v>
      </c>
      <c r="O101" s="10">
        <v>97.3</v>
      </c>
      <c r="P101" s="10">
        <v>97.7</v>
      </c>
      <c r="Q101" s="10">
        <v>99</v>
      </c>
      <c r="R101" s="10">
        <v>94.8</v>
      </c>
      <c r="S101" s="10">
        <f t="shared" si="7"/>
        <v>581.5</v>
      </c>
      <c r="T101" s="10">
        <f t="shared" si="4"/>
        <v>1171.0999999999999</v>
      </c>
      <c r="U101" s="10"/>
      <c r="V101" s="10"/>
      <c r="W101" s="10">
        <f t="shared" si="5"/>
        <v>1171.0999999999999</v>
      </c>
    </row>
    <row r="102" spans="1:23" ht="15.5" x14ac:dyDescent="0.35">
      <c r="A102" s="9">
        <v>93</v>
      </c>
      <c r="B102" s="9">
        <v>333</v>
      </c>
      <c r="C102" s="21" t="s">
        <v>444</v>
      </c>
      <c r="D102" s="21" t="s">
        <v>377</v>
      </c>
      <c r="E102" s="39" t="s">
        <v>644</v>
      </c>
      <c r="F102" s="10">
        <v>100.3</v>
      </c>
      <c r="G102" s="10">
        <v>101.6</v>
      </c>
      <c r="H102" s="10">
        <v>97.1</v>
      </c>
      <c r="I102" s="10">
        <v>94</v>
      </c>
      <c r="J102" s="10">
        <v>99.4</v>
      </c>
      <c r="K102" s="10">
        <v>99.5</v>
      </c>
      <c r="L102" s="10">
        <v>591.9</v>
      </c>
      <c r="M102" s="10">
        <v>97.4</v>
      </c>
      <c r="N102" s="10">
        <v>98.1</v>
      </c>
      <c r="O102" s="10">
        <v>96.8</v>
      </c>
      <c r="P102" s="10">
        <v>97.2</v>
      </c>
      <c r="Q102" s="10">
        <v>91.8</v>
      </c>
      <c r="R102" s="10">
        <v>97.1</v>
      </c>
      <c r="S102" s="10">
        <f t="shared" si="7"/>
        <v>578.4</v>
      </c>
      <c r="T102" s="10">
        <f t="shared" si="4"/>
        <v>1170.3</v>
      </c>
      <c r="U102" s="10"/>
      <c r="V102" s="10"/>
      <c r="W102" s="10">
        <f t="shared" si="5"/>
        <v>1170.3</v>
      </c>
    </row>
    <row r="103" spans="1:23" ht="15.5" x14ac:dyDescent="0.35">
      <c r="A103" s="9">
        <v>94</v>
      </c>
      <c r="B103" s="9">
        <v>383</v>
      </c>
      <c r="C103" s="21" t="s">
        <v>221</v>
      </c>
      <c r="D103" s="21" t="s">
        <v>335</v>
      </c>
      <c r="F103" s="40">
        <v>93.9</v>
      </c>
      <c r="G103" s="40">
        <v>100.8</v>
      </c>
      <c r="H103" s="40">
        <v>99.1</v>
      </c>
      <c r="I103" s="40">
        <v>99.2</v>
      </c>
      <c r="J103" s="40">
        <v>99.2</v>
      </c>
      <c r="K103" s="40">
        <v>95.3</v>
      </c>
      <c r="L103" s="40">
        <f>SUM(F103:K103)</f>
        <v>587.49999999999989</v>
      </c>
      <c r="M103" s="10">
        <v>95.8</v>
      </c>
      <c r="N103" s="10">
        <v>94.3</v>
      </c>
      <c r="O103" s="10">
        <v>95.3</v>
      </c>
      <c r="P103" s="10">
        <v>99.9</v>
      </c>
      <c r="Q103" s="10">
        <v>98.3</v>
      </c>
      <c r="R103" s="10">
        <v>98.1</v>
      </c>
      <c r="S103" s="10">
        <f t="shared" si="7"/>
        <v>581.69999999999993</v>
      </c>
      <c r="T103" s="10">
        <f t="shared" si="4"/>
        <v>1169.1999999999998</v>
      </c>
      <c r="U103" s="10"/>
      <c r="V103" s="10"/>
      <c r="W103" s="10">
        <f t="shared" si="5"/>
        <v>1169.1999999999998</v>
      </c>
    </row>
    <row r="104" spans="1:23" ht="15.5" x14ac:dyDescent="0.35">
      <c r="A104" s="9">
        <v>95</v>
      </c>
      <c r="B104" s="9">
        <v>492</v>
      </c>
      <c r="C104" s="21" t="s">
        <v>470</v>
      </c>
      <c r="D104" s="21" t="s">
        <v>471</v>
      </c>
      <c r="E104" s="39" t="s">
        <v>644</v>
      </c>
      <c r="F104" s="40">
        <v>96.2</v>
      </c>
      <c r="G104" s="40">
        <v>97.1</v>
      </c>
      <c r="H104" s="40">
        <v>96</v>
      </c>
      <c r="I104" s="40">
        <v>95.8</v>
      </c>
      <c r="J104" s="40">
        <v>94.7</v>
      </c>
      <c r="K104" s="40">
        <v>93.1</v>
      </c>
      <c r="L104" s="40">
        <f>SUM(F104:K104)</f>
        <v>572.9</v>
      </c>
      <c r="M104" s="10">
        <v>100.5</v>
      </c>
      <c r="N104" s="10">
        <v>97.5</v>
      </c>
      <c r="O104" s="10">
        <v>98.6</v>
      </c>
      <c r="P104" s="10">
        <v>96.8</v>
      </c>
      <c r="Q104" s="10">
        <v>100.2</v>
      </c>
      <c r="R104" s="10">
        <v>98.1</v>
      </c>
      <c r="S104" s="10">
        <f t="shared" si="7"/>
        <v>591.70000000000005</v>
      </c>
      <c r="T104" s="10">
        <f t="shared" si="4"/>
        <v>1164.5999999999999</v>
      </c>
      <c r="U104" s="10"/>
      <c r="V104" s="10"/>
      <c r="W104" s="10">
        <f t="shared" si="5"/>
        <v>1164.5999999999999</v>
      </c>
    </row>
    <row r="105" spans="1:23" ht="15.5" x14ac:dyDescent="0.35">
      <c r="A105" s="9">
        <v>96</v>
      </c>
      <c r="B105" s="9">
        <v>473</v>
      </c>
      <c r="C105" s="21" t="s">
        <v>353</v>
      </c>
      <c r="D105" s="43" t="s">
        <v>13</v>
      </c>
      <c r="E105" s="39" t="s">
        <v>644</v>
      </c>
      <c r="F105" s="40">
        <v>96.9</v>
      </c>
      <c r="G105" s="40">
        <v>99.5</v>
      </c>
      <c r="H105" s="40">
        <v>97.8</v>
      </c>
      <c r="I105" s="40">
        <v>96.1</v>
      </c>
      <c r="J105" s="40">
        <v>96</v>
      </c>
      <c r="K105" s="40">
        <v>98.7</v>
      </c>
      <c r="L105" s="40">
        <f>SUM(F105:K105)</f>
        <v>585</v>
      </c>
      <c r="M105" s="10">
        <v>91.5</v>
      </c>
      <c r="N105" s="10">
        <v>96.9</v>
      </c>
      <c r="O105" s="10">
        <v>98.6</v>
      </c>
      <c r="P105" s="10">
        <v>97.4</v>
      </c>
      <c r="Q105" s="10">
        <v>94.7</v>
      </c>
      <c r="R105" s="10">
        <v>98.6</v>
      </c>
      <c r="S105" s="10">
        <f t="shared" si="7"/>
        <v>577.69999999999993</v>
      </c>
      <c r="T105" s="10">
        <f t="shared" si="4"/>
        <v>1162.6999999999998</v>
      </c>
      <c r="U105" s="10"/>
      <c r="V105" s="10"/>
      <c r="W105" s="10">
        <f t="shared" si="5"/>
        <v>1162.6999999999998</v>
      </c>
    </row>
    <row r="106" spans="1:23" ht="15.5" x14ac:dyDescent="0.35">
      <c r="A106" s="9">
        <v>97</v>
      </c>
      <c r="B106" s="9">
        <v>237</v>
      </c>
      <c r="C106" s="21" t="s">
        <v>282</v>
      </c>
      <c r="D106" s="21" t="s">
        <v>426</v>
      </c>
      <c r="E106" s="39" t="s">
        <v>644</v>
      </c>
      <c r="F106" s="40">
        <v>96.1</v>
      </c>
      <c r="G106" s="40">
        <v>95.7</v>
      </c>
      <c r="H106" s="40">
        <v>86</v>
      </c>
      <c r="I106" s="40">
        <v>100.8</v>
      </c>
      <c r="J106" s="40">
        <v>97.7</v>
      </c>
      <c r="K106" s="40">
        <v>98.6</v>
      </c>
      <c r="L106" s="40">
        <f>SUM(F106:K106)</f>
        <v>574.9</v>
      </c>
      <c r="M106" s="10">
        <v>99.5</v>
      </c>
      <c r="N106" s="10">
        <v>100.4</v>
      </c>
      <c r="O106" s="10">
        <v>97.3</v>
      </c>
      <c r="P106" s="10">
        <v>100.6</v>
      </c>
      <c r="Q106" s="10">
        <v>93.1</v>
      </c>
      <c r="R106" s="10">
        <v>96.2</v>
      </c>
      <c r="S106" s="10">
        <f t="shared" si="7"/>
        <v>587.1</v>
      </c>
      <c r="T106" s="10">
        <f t="shared" si="4"/>
        <v>1162</v>
      </c>
      <c r="U106" s="10"/>
      <c r="V106" s="10"/>
      <c r="W106" s="10">
        <f t="shared" si="5"/>
        <v>1162</v>
      </c>
    </row>
    <row r="107" spans="1:23" ht="15.5" x14ac:dyDescent="0.35">
      <c r="A107" s="9">
        <v>98</v>
      </c>
      <c r="B107" s="9">
        <v>282</v>
      </c>
      <c r="C107" s="21" t="s">
        <v>434</v>
      </c>
      <c r="D107" s="21" t="s">
        <v>435</v>
      </c>
      <c r="E107" s="39" t="s">
        <v>644</v>
      </c>
      <c r="F107" s="40">
        <v>96.6</v>
      </c>
      <c r="G107" s="40">
        <v>94.6</v>
      </c>
      <c r="H107" s="40">
        <v>97</v>
      </c>
      <c r="I107" s="40">
        <v>100.5</v>
      </c>
      <c r="J107" s="40">
        <v>98.5</v>
      </c>
      <c r="K107" s="40">
        <v>100.3</v>
      </c>
      <c r="L107" s="40">
        <f>SUM(F107:K107)</f>
        <v>587.5</v>
      </c>
      <c r="M107" s="10">
        <v>93.2</v>
      </c>
      <c r="N107" s="10">
        <v>95.8</v>
      </c>
      <c r="O107" s="10">
        <v>96.1</v>
      </c>
      <c r="P107" s="10">
        <v>97.3</v>
      </c>
      <c r="Q107" s="10">
        <v>95.5</v>
      </c>
      <c r="R107" s="10">
        <v>95.2</v>
      </c>
      <c r="S107" s="10">
        <f t="shared" si="7"/>
        <v>573.1</v>
      </c>
      <c r="T107" s="10">
        <f t="shared" si="4"/>
        <v>1160.5999999999999</v>
      </c>
      <c r="U107" s="10"/>
      <c r="V107" s="10"/>
      <c r="W107" s="10">
        <f t="shared" si="5"/>
        <v>1160.5999999999999</v>
      </c>
    </row>
    <row r="108" spans="1:23" ht="15.5" x14ac:dyDescent="0.35">
      <c r="A108" s="9">
        <v>99</v>
      </c>
      <c r="B108" s="9">
        <v>499</v>
      </c>
      <c r="C108" s="21" t="s">
        <v>397</v>
      </c>
      <c r="D108" s="21" t="s">
        <v>189</v>
      </c>
      <c r="F108" s="10">
        <v>93</v>
      </c>
      <c r="G108" s="10">
        <v>96</v>
      </c>
      <c r="H108" s="10">
        <v>94</v>
      </c>
      <c r="I108" s="10">
        <v>96</v>
      </c>
      <c r="J108" s="10">
        <v>93</v>
      </c>
      <c r="K108" s="10">
        <v>93</v>
      </c>
      <c r="L108" s="10">
        <v>565</v>
      </c>
      <c r="M108" s="10">
        <v>102.6</v>
      </c>
      <c r="N108" s="10">
        <v>97.4</v>
      </c>
      <c r="O108" s="10">
        <v>98.9</v>
      </c>
      <c r="P108" s="10">
        <v>99.5</v>
      </c>
      <c r="Q108" s="10">
        <v>95.3</v>
      </c>
      <c r="R108" s="10">
        <v>101.4</v>
      </c>
      <c r="S108" s="10">
        <v>595.1</v>
      </c>
      <c r="T108" s="10">
        <f t="shared" si="4"/>
        <v>1160.0999999999999</v>
      </c>
      <c r="U108" s="10"/>
      <c r="V108" s="10"/>
      <c r="W108" s="10">
        <f t="shared" si="5"/>
        <v>1160.0999999999999</v>
      </c>
    </row>
    <row r="109" spans="1:23" ht="15.5" x14ac:dyDescent="0.35">
      <c r="A109" s="9">
        <v>100</v>
      </c>
      <c r="B109" s="9">
        <v>323</v>
      </c>
      <c r="C109" s="21" t="s">
        <v>210</v>
      </c>
      <c r="D109" s="21" t="s">
        <v>439</v>
      </c>
      <c r="E109" s="39" t="s">
        <v>644</v>
      </c>
      <c r="F109" s="40">
        <v>98</v>
      </c>
      <c r="G109" s="40">
        <v>95.6</v>
      </c>
      <c r="H109" s="40">
        <v>97.6</v>
      </c>
      <c r="I109" s="40">
        <v>98.1</v>
      </c>
      <c r="J109" s="40">
        <v>97.4</v>
      </c>
      <c r="K109" s="40">
        <v>99.1</v>
      </c>
      <c r="L109" s="40">
        <f>SUM(F109:K109)</f>
        <v>585.79999999999995</v>
      </c>
      <c r="M109" s="10">
        <v>97.4</v>
      </c>
      <c r="N109" s="10">
        <v>88.5</v>
      </c>
      <c r="O109" s="10">
        <v>96.2</v>
      </c>
      <c r="P109" s="10">
        <v>95.2</v>
      </c>
      <c r="Q109" s="10">
        <v>99.4</v>
      </c>
      <c r="R109" s="10">
        <v>96.1</v>
      </c>
      <c r="S109" s="10">
        <f t="shared" ref="S109:S134" si="8">SUM(M109:R109)</f>
        <v>572.80000000000007</v>
      </c>
      <c r="T109" s="10">
        <f t="shared" si="4"/>
        <v>1158.5999999999999</v>
      </c>
      <c r="U109" s="10"/>
      <c r="V109" s="10"/>
      <c r="W109" s="10">
        <f t="shared" si="5"/>
        <v>1158.5999999999999</v>
      </c>
    </row>
    <row r="110" spans="1:23" ht="15.5" x14ac:dyDescent="0.35">
      <c r="A110" s="9">
        <v>101</v>
      </c>
      <c r="B110" s="9">
        <v>122</v>
      </c>
      <c r="C110" s="21" t="s">
        <v>412</v>
      </c>
      <c r="D110" s="21" t="s">
        <v>413</v>
      </c>
      <c r="E110" s="39" t="s">
        <v>644</v>
      </c>
      <c r="F110" s="10">
        <v>90.3</v>
      </c>
      <c r="G110" s="10">
        <v>97.3</v>
      </c>
      <c r="H110" s="10">
        <v>99.4</v>
      </c>
      <c r="I110" s="10">
        <v>97.4</v>
      </c>
      <c r="J110" s="10">
        <v>98.1</v>
      </c>
      <c r="K110" s="10">
        <v>96.7</v>
      </c>
      <c r="L110" s="10">
        <v>579.20000000000005</v>
      </c>
      <c r="M110" s="10">
        <v>95.8</v>
      </c>
      <c r="N110" s="10">
        <v>93</v>
      </c>
      <c r="O110" s="10">
        <v>97.9</v>
      </c>
      <c r="P110" s="10">
        <v>99.2</v>
      </c>
      <c r="Q110" s="10">
        <v>95.1</v>
      </c>
      <c r="R110" s="10">
        <v>96.9</v>
      </c>
      <c r="S110" s="10">
        <f t="shared" si="8"/>
        <v>577.9</v>
      </c>
      <c r="T110" s="10">
        <f t="shared" si="4"/>
        <v>1157.0999999999999</v>
      </c>
      <c r="U110" s="10"/>
      <c r="V110" s="10"/>
      <c r="W110" s="10">
        <f t="shared" si="5"/>
        <v>1157.0999999999999</v>
      </c>
    </row>
    <row r="111" spans="1:23" ht="15.5" x14ac:dyDescent="0.35">
      <c r="A111" s="9">
        <v>102</v>
      </c>
      <c r="B111" s="9">
        <v>463</v>
      </c>
      <c r="C111" s="21" t="s">
        <v>239</v>
      </c>
      <c r="D111" s="21" t="s">
        <v>465</v>
      </c>
      <c r="E111" s="39" t="s">
        <v>644</v>
      </c>
      <c r="F111" s="40">
        <v>92</v>
      </c>
      <c r="G111" s="40">
        <v>97.6</v>
      </c>
      <c r="H111" s="40">
        <v>95.4</v>
      </c>
      <c r="I111" s="40">
        <v>99.1</v>
      </c>
      <c r="J111" s="40">
        <v>99.3</v>
      </c>
      <c r="K111" s="40">
        <v>97.1</v>
      </c>
      <c r="L111" s="40">
        <f>SUM(F111:K111)</f>
        <v>580.5</v>
      </c>
      <c r="M111" s="10">
        <v>95.4</v>
      </c>
      <c r="N111" s="10">
        <v>96.3</v>
      </c>
      <c r="O111" s="10">
        <v>96.6</v>
      </c>
      <c r="P111" s="10">
        <v>95.3</v>
      </c>
      <c r="Q111" s="10">
        <v>100.1</v>
      </c>
      <c r="R111" s="10">
        <v>91.8</v>
      </c>
      <c r="S111" s="10">
        <f t="shared" si="8"/>
        <v>575.49999999999989</v>
      </c>
      <c r="T111" s="10">
        <f t="shared" si="4"/>
        <v>1156</v>
      </c>
      <c r="U111" s="10"/>
      <c r="V111" s="10"/>
      <c r="W111" s="10">
        <f t="shared" si="5"/>
        <v>1156</v>
      </c>
    </row>
    <row r="112" spans="1:23" ht="15.5" x14ac:dyDescent="0.35">
      <c r="A112" s="9">
        <v>103</v>
      </c>
      <c r="B112" s="9">
        <v>482</v>
      </c>
      <c r="C112" s="21" t="s">
        <v>358</v>
      </c>
      <c r="D112" s="21" t="s">
        <v>23</v>
      </c>
      <c r="E112" s="39" t="s">
        <v>644</v>
      </c>
      <c r="F112" s="10">
        <v>95.7</v>
      </c>
      <c r="G112" s="10">
        <v>94.4</v>
      </c>
      <c r="H112" s="10">
        <v>94.5</v>
      </c>
      <c r="I112" s="10">
        <v>96.5</v>
      </c>
      <c r="J112" s="10">
        <v>99.3</v>
      </c>
      <c r="K112" s="10">
        <v>96.9</v>
      </c>
      <c r="L112" s="10">
        <v>577.29999999999995</v>
      </c>
      <c r="M112" s="10">
        <v>94.1</v>
      </c>
      <c r="N112" s="10">
        <v>98.5</v>
      </c>
      <c r="O112" s="10">
        <v>97.5</v>
      </c>
      <c r="P112" s="10">
        <v>97.4</v>
      </c>
      <c r="Q112" s="10">
        <v>89.7</v>
      </c>
      <c r="R112" s="10">
        <v>96.3</v>
      </c>
      <c r="S112" s="10">
        <f t="shared" si="8"/>
        <v>573.5</v>
      </c>
      <c r="T112" s="10">
        <f t="shared" si="4"/>
        <v>1150.8</v>
      </c>
      <c r="U112" s="10"/>
      <c r="V112" s="10"/>
      <c r="W112" s="10">
        <f t="shared" si="5"/>
        <v>1150.8</v>
      </c>
    </row>
    <row r="113" spans="1:23" ht="15.5" x14ac:dyDescent="0.35">
      <c r="A113" s="9">
        <v>104</v>
      </c>
      <c r="B113" s="9">
        <v>453</v>
      </c>
      <c r="C113" s="21" t="s">
        <v>294</v>
      </c>
      <c r="D113" s="21" t="s">
        <v>336</v>
      </c>
      <c r="E113" s="39" t="s">
        <v>644</v>
      </c>
      <c r="F113" s="40">
        <v>95.6</v>
      </c>
      <c r="G113" s="40">
        <v>100</v>
      </c>
      <c r="H113" s="40">
        <v>97.8</v>
      </c>
      <c r="I113" s="40">
        <v>96.1</v>
      </c>
      <c r="J113" s="40">
        <v>97</v>
      </c>
      <c r="K113" s="40">
        <v>92</v>
      </c>
      <c r="L113" s="40">
        <f>SUM(F113:K113)</f>
        <v>578.5</v>
      </c>
      <c r="M113" s="10">
        <v>94.3</v>
      </c>
      <c r="N113" s="10">
        <v>89.6</v>
      </c>
      <c r="O113" s="10">
        <v>95.7</v>
      </c>
      <c r="P113" s="10">
        <v>100.7</v>
      </c>
      <c r="Q113" s="10">
        <v>95.9</v>
      </c>
      <c r="R113" s="10">
        <v>95.4</v>
      </c>
      <c r="S113" s="10">
        <f t="shared" si="8"/>
        <v>571.59999999999991</v>
      </c>
      <c r="T113" s="10">
        <f t="shared" si="4"/>
        <v>1150.0999999999999</v>
      </c>
      <c r="U113" s="10"/>
      <c r="V113" s="10"/>
      <c r="W113" s="10">
        <f t="shared" si="5"/>
        <v>1150.0999999999999</v>
      </c>
    </row>
    <row r="114" spans="1:23" ht="15.5" x14ac:dyDescent="0.35">
      <c r="A114" s="9">
        <v>105</v>
      </c>
      <c r="B114" s="9">
        <v>188</v>
      </c>
      <c r="C114" s="21" t="s">
        <v>347</v>
      </c>
      <c r="D114" s="21" t="s">
        <v>348</v>
      </c>
      <c r="E114" s="39" t="s">
        <v>644</v>
      </c>
      <c r="F114" s="10">
        <v>95</v>
      </c>
      <c r="G114" s="10">
        <v>96.7</v>
      </c>
      <c r="H114" s="10">
        <v>96.6</v>
      </c>
      <c r="I114" s="10">
        <v>98.7</v>
      </c>
      <c r="J114" s="10">
        <v>95.8</v>
      </c>
      <c r="K114" s="10">
        <v>96.7</v>
      </c>
      <c r="L114" s="10">
        <v>579.5</v>
      </c>
      <c r="M114" s="10">
        <v>92.1</v>
      </c>
      <c r="N114" s="10">
        <v>99</v>
      </c>
      <c r="O114" s="10">
        <v>95.7</v>
      </c>
      <c r="P114" s="10">
        <v>94.6</v>
      </c>
      <c r="Q114" s="10">
        <v>93</v>
      </c>
      <c r="R114" s="10">
        <v>96.2</v>
      </c>
      <c r="S114" s="10">
        <f t="shared" si="8"/>
        <v>570.6</v>
      </c>
      <c r="T114" s="10">
        <f t="shared" si="4"/>
        <v>1150.0999999999999</v>
      </c>
      <c r="U114" s="10"/>
      <c r="V114" s="10"/>
      <c r="W114" s="10">
        <f t="shared" si="5"/>
        <v>1150.0999999999999</v>
      </c>
    </row>
    <row r="115" spans="1:23" ht="15.5" x14ac:dyDescent="0.35">
      <c r="A115" s="9">
        <v>106</v>
      </c>
      <c r="B115" s="9">
        <v>429</v>
      </c>
      <c r="C115" s="21" t="s">
        <v>459</v>
      </c>
      <c r="D115" s="21" t="s">
        <v>460</v>
      </c>
      <c r="E115" s="39"/>
      <c r="F115" s="40">
        <v>89.1</v>
      </c>
      <c r="G115" s="40">
        <v>98.4</v>
      </c>
      <c r="H115" s="40">
        <v>97.5</v>
      </c>
      <c r="I115" s="40">
        <v>96.6</v>
      </c>
      <c r="J115" s="40">
        <v>95.8</v>
      </c>
      <c r="K115" s="40">
        <v>96.2</v>
      </c>
      <c r="L115" s="40">
        <f>SUM(F115:K115)</f>
        <v>573.6</v>
      </c>
      <c r="M115" s="10">
        <v>96.8</v>
      </c>
      <c r="N115" s="10">
        <v>93.9</v>
      </c>
      <c r="O115" s="10">
        <v>95.7</v>
      </c>
      <c r="P115" s="10">
        <v>94.7</v>
      </c>
      <c r="Q115" s="10">
        <v>100.2</v>
      </c>
      <c r="R115" s="10">
        <v>95.1</v>
      </c>
      <c r="S115" s="10">
        <f t="shared" si="8"/>
        <v>576.4</v>
      </c>
      <c r="T115" s="10">
        <f t="shared" si="4"/>
        <v>1150</v>
      </c>
      <c r="U115" s="10"/>
      <c r="V115" s="10"/>
      <c r="W115" s="10">
        <f t="shared" si="5"/>
        <v>1150</v>
      </c>
    </row>
    <row r="116" spans="1:23" ht="15.5" x14ac:dyDescent="0.35">
      <c r="A116" s="9">
        <v>107</v>
      </c>
      <c r="B116" s="9">
        <v>355</v>
      </c>
      <c r="C116" s="21" t="s">
        <v>203</v>
      </c>
      <c r="D116" s="21" t="s">
        <v>449</v>
      </c>
      <c r="E116" s="39" t="s">
        <v>644</v>
      </c>
      <c r="F116" s="10">
        <v>96.7</v>
      </c>
      <c r="G116" s="10">
        <v>94.7</v>
      </c>
      <c r="H116" s="10">
        <v>95.2</v>
      </c>
      <c r="I116" s="10">
        <v>92</v>
      </c>
      <c r="J116" s="10">
        <v>97</v>
      </c>
      <c r="K116" s="10">
        <v>98</v>
      </c>
      <c r="L116" s="10">
        <v>573.6</v>
      </c>
      <c r="M116" s="10">
        <v>89.8</v>
      </c>
      <c r="N116" s="10">
        <v>94.9</v>
      </c>
      <c r="O116" s="10">
        <v>95.9</v>
      </c>
      <c r="P116" s="10">
        <v>98.6</v>
      </c>
      <c r="Q116" s="10">
        <v>97.9</v>
      </c>
      <c r="R116" s="10">
        <v>97.5</v>
      </c>
      <c r="S116" s="10">
        <f t="shared" si="8"/>
        <v>574.6</v>
      </c>
      <c r="T116" s="10">
        <f t="shared" si="4"/>
        <v>1148.2</v>
      </c>
      <c r="U116" s="10"/>
      <c r="V116" s="10"/>
      <c r="W116" s="10">
        <f t="shared" si="5"/>
        <v>1148.2</v>
      </c>
    </row>
    <row r="117" spans="1:23" ht="15.5" x14ac:dyDescent="0.35">
      <c r="A117" s="9">
        <v>108</v>
      </c>
      <c r="B117" s="9">
        <v>106</v>
      </c>
      <c r="C117" s="21" t="s">
        <v>205</v>
      </c>
      <c r="D117" s="21" t="s">
        <v>410</v>
      </c>
      <c r="E117" s="39" t="s">
        <v>644</v>
      </c>
      <c r="F117" s="10">
        <v>92.2</v>
      </c>
      <c r="G117" s="10">
        <v>93.6</v>
      </c>
      <c r="H117" s="10">
        <v>96.5</v>
      </c>
      <c r="I117" s="10">
        <v>94.2</v>
      </c>
      <c r="J117" s="10">
        <v>100.2</v>
      </c>
      <c r="K117" s="10">
        <v>95.4</v>
      </c>
      <c r="L117" s="10">
        <v>572.1</v>
      </c>
      <c r="M117" s="10">
        <v>91.6</v>
      </c>
      <c r="N117" s="10">
        <v>98.3</v>
      </c>
      <c r="O117" s="10">
        <v>96.9</v>
      </c>
      <c r="P117" s="10">
        <v>91</v>
      </c>
      <c r="Q117" s="10">
        <v>97.4</v>
      </c>
      <c r="R117" s="10">
        <v>96.2</v>
      </c>
      <c r="S117" s="10">
        <f t="shared" si="8"/>
        <v>571.4</v>
      </c>
      <c r="T117" s="10">
        <f t="shared" si="4"/>
        <v>1143.5</v>
      </c>
      <c r="U117" s="10"/>
      <c r="V117" s="10"/>
      <c r="W117" s="10">
        <f t="shared" si="5"/>
        <v>1143.5</v>
      </c>
    </row>
    <row r="118" spans="1:23" ht="15.5" x14ac:dyDescent="0.35">
      <c r="A118" s="9">
        <v>109</v>
      </c>
      <c r="B118" s="9">
        <v>510</v>
      </c>
      <c r="C118" s="21" t="s">
        <v>249</v>
      </c>
      <c r="D118" s="21" t="s">
        <v>483</v>
      </c>
      <c r="E118" s="9" t="s">
        <v>14</v>
      </c>
      <c r="F118" s="40">
        <v>97.8</v>
      </c>
      <c r="G118" s="40">
        <v>98.4</v>
      </c>
      <c r="H118" s="40">
        <v>97.6</v>
      </c>
      <c r="I118" s="40">
        <v>99</v>
      </c>
      <c r="J118" s="40">
        <v>95.8</v>
      </c>
      <c r="K118" s="40">
        <v>90.4</v>
      </c>
      <c r="L118" s="40">
        <f>SUM(F118:K118)</f>
        <v>579</v>
      </c>
      <c r="M118" s="10">
        <v>96</v>
      </c>
      <c r="N118" s="10">
        <v>96.6</v>
      </c>
      <c r="O118" s="10">
        <v>91.5</v>
      </c>
      <c r="P118" s="10">
        <v>95.2</v>
      </c>
      <c r="Q118" s="10">
        <v>91.8</v>
      </c>
      <c r="R118" s="10">
        <v>91.6</v>
      </c>
      <c r="S118" s="10">
        <f t="shared" si="8"/>
        <v>562.70000000000005</v>
      </c>
      <c r="T118" s="10">
        <f t="shared" si="4"/>
        <v>1141.7</v>
      </c>
      <c r="U118" s="10"/>
      <c r="V118" s="10"/>
      <c r="W118" s="10">
        <f t="shared" si="5"/>
        <v>1141.7</v>
      </c>
    </row>
    <row r="119" spans="1:23" ht="15.5" x14ac:dyDescent="0.35">
      <c r="A119" s="9">
        <v>110</v>
      </c>
      <c r="B119" s="9">
        <v>141</v>
      </c>
      <c r="C119" s="21" t="s">
        <v>303</v>
      </c>
      <c r="D119" s="21" t="s">
        <v>19</v>
      </c>
      <c r="E119" s="39" t="s">
        <v>644</v>
      </c>
      <c r="F119" s="40">
        <v>98</v>
      </c>
      <c r="G119" s="40">
        <v>93.4</v>
      </c>
      <c r="H119" s="40">
        <v>98</v>
      </c>
      <c r="I119" s="40">
        <v>88.8</v>
      </c>
      <c r="J119" s="40">
        <v>97.5</v>
      </c>
      <c r="K119" s="40">
        <v>90.5</v>
      </c>
      <c r="L119" s="40">
        <f>SUM(F119:K119)</f>
        <v>566.20000000000005</v>
      </c>
      <c r="M119" s="10">
        <v>94.9</v>
      </c>
      <c r="N119" s="10">
        <v>96</v>
      </c>
      <c r="O119" s="10">
        <v>92.7</v>
      </c>
      <c r="P119" s="10">
        <v>96.9</v>
      </c>
      <c r="Q119" s="10">
        <v>97.3</v>
      </c>
      <c r="R119" s="10">
        <v>96.5</v>
      </c>
      <c r="S119" s="10">
        <f t="shared" si="8"/>
        <v>574.29999999999995</v>
      </c>
      <c r="T119" s="10">
        <f t="shared" si="4"/>
        <v>1140.5</v>
      </c>
      <c r="U119" s="10"/>
      <c r="V119" s="10"/>
      <c r="W119" s="10">
        <f t="shared" si="5"/>
        <v>1140.5</v>
      </c>
    </row>
    <row r="120" spans="1:23" ht="15.5" x14ac:dyDescent="0.35">
      <c r="A120" s="9">
        <v>111</v>
      </c>
      <c r="B120" s="9">
        <v>226</v>
      </c>
      <c r="C120" s="21" t="s">
        <v>424</v>
      </c>
      <c r="D120" s="21" t="s">
        <v>425</v>
      </c>
      <c r="E120" s="39" t="s">
        <v>644</v>
      </c>
      <c r="F120" s="40">
        <v>94.5</v>
      </c>
      <c r="G120" s="40">
        <v>96.3</v>
      </c>
      <c r="H120" s="40">
        <v>89.3</v>
      </c>
      <c r="I120" s="40">
        <v>95.5</v>
      </c>
      <c r="J120" s="40">
        <v>93.8</v>
      </c>
      <c r="K120" s="40">
        <v>93.1</v>
      </c>
      <c r="L120" s="40">
        <f>SUM(F120:K120)</f>
        <v>562.5</v>
      </c>
      <c r="M120" s="10">
        <v>94.4</v>
      </c>
      <c r="N120" s="10">
        <v>99.6</v>
      </c>
      <c r="O120" s="10">
        <v>95.4</v>
      </c>
      <c r="P120" s="10">
        <v>93.7</v>
      </c>
      <c r="Q120" s="10">
        <v>97.4</v>
      </c>
      <c r="R120" s="10">
        <v>96.7</v>
      </c>
      <c r="S120" s="10">
        <f t="shared" si="8"/>
        <v>577.20000000000005</v>
      </c>
      <c r="T120" s="10">
        <f t="shared" si="4"/>
        <v>1139.7</v>
      </c>
      <c r="U120" s="10"/>
      <c r="V120" s="10"/>
      <c r="W120" s="10">
        <f t="shared" si="5"/>
        <v>1139.7</v>
      </c>
    </row>
    <row r="121" spans="1:23" ht="15.5" x14ac:dyDescent="0.35">
      <c r="A121" s="9">
        <v>112</v>
      </c>
      <c r="B121" s="9">
        <v>300</v>
      </c>
      <c r="C121" s="21" t="s">
        <v>352</v>
      </c>
      <c r="D121" s="21" t="s">
        <v>237</v>
      </c>
      <c r="E121" s="39" t="s">
        <v>644</v>
      </c>
      <c r="F121" s="40">
        <v>94.6</v>
      </c>
      <c r="G121" s="40">
        <v>95.9</v>
      </c>
      <c r="H121" s="40">
        <v>99</v>
      </c>
      <c r="I121" s="40">
        <v>95.7</v>
      </c>
      <c r="J121" s="40">
        <v>91.1</v>
      </c>
      <c r="K121" s="40">
        <v>95.2</v>
      </c>
      <c r="L121" s="40">
        <f>SUM(F121:K121)</f>
        <v>571.5</v>
      </c>
      <c r="M121" s="10">
        <v>96.2</v>
      </c>
      <c r="N121" s="10">
        <v>97.3</v>
      </c>
      <c r="O121" s="10">
        <v>94</v>
      </c>
      <c r="P121" s="10">
        <v>95.4</v>
      </c>
      <c r="Q121" s="10">
        <v>93.9</v>
      </c>
      <c r="R121" s="10">
        <v>91.4</v>
      </c>
      <c r="S121" s="10">
        <f t="shared" si="8"/>
        <v>568.19999999999993</v>
      </c>
      <c r="T121" s="10">
        <f t="shared" si="4"/>
        <v>1139.6999999999998</v>
      </c>
      <c r="U121" s="10"/>
      <c r="V121" s="10"/>
      <c r="W121" s="10">
        <f t="shared" si="5"/>
        <v>1139.6999999999998</v>
      </c>
    </row>
    <row r="122" spans="1:23" ht="15.5" x14ac:dyDescent="0.35">
      <c r="A122" s="9">
        <v>113</v>
      </c>
      <c r="B122" s="9">
        <v>175</v>
      </c>
      <c r="C122" s="21" t="s">
        <v>400</v>
      </c>
      <c r="D122" s="21" t="s">
        <v>401</v>
      </c>
      <c r="E122" s="39" t="s">
        <v>644</v>
      </c>
      <c r="F122" s="40">
        <v>96.1</v>
      </c>
      <c r="G122" s="40">
        <v>94.7</v>
      </c>
      <c r="H122" s="40">
        <v>92.9</v>
      </c>
      <c r="I122" s="40">
        <v>95.7</v>
      </c>
      <c r="J122" s="40">
        <v>95.5</v>
      </c>
      <c r="K122" s="40">
        <v>90.6</v>
      </c>
      <c r="L122" s="40">
        <f>SUM(F122:K122)</f>
        <v>565.5</v>
      </c>
      <c r="M122" s="10">
        <v>96.9</v>
      </c>
      <c r="N122" s="10">
        <v>95.7</v>
      </c>
      <c r="O122" s="10">
        <v>97.2</v>
      </c>
      <c r="P122" s="10">
        <v>94</v>
      </c>
      <c r="Q122" s="10">
        <v>93.2</v>
      </c>
      <c r="R122" s="10">
        <v>93.5</v>
      </c>
      <c r="S122" s="10">
        <f t="shared" si="8"/>
        <v>570.5</v>
      </c>
      <c r="T122" s="10">
        <f t="shared" si="4"/>
        <v>1136</v>
      </c>
      <c r="U122" s="10"/>
      <c r="V122" s="10"/>
      <c r="W122" s="10">
        <f t="shared" si="5"/>
        <v>1136</v>
      </c>
    </row>
    <row r="123" spans="1:23" ht="15.5" x14ac:dyDescent="0.35">
      <c r="A123" s="9">
        <v>114</v>
      </c>
      <c r="B123" s="9">
        <v>112</v>
      </c>
      <c r="C123" s="21" t="s">
        <v>356</v>
      </c>
      <c r="D123" s="21" t="s">
        <v>357</v>
      </c>
      <c r="E123" s="39" t="s">
        <v>644</v>
      </c>
      <c r="F123" s="10">
        <v>96.2</v>
      </c>
      <c r="G123" s="10">
        <v>96.1</v>
      </c>
      <c r="H123" s="10">
        <v>93.2</v>
      </c>
      <c r="I123" s="10">
        <v>87.8</v>
      </c>
      <c r="J123" s="10">
        <v>92.6</v>
      </c>
      <c r="K123" s="10">
        <v>95.4</v>
      </c>
      <c r="L123" s="10">
        <v>561.29999999999995</v>
      </c>
      <c r="M123" s="10">
        <v>98</v>
      </c>
      <c r="N123" s="10">
        <v>89</v>
      </c>
      <c r="O123" s="10">
        <v>93.7</v>
      </c>
      <c r="P123" s="10">
        <v>97.2</v>
      </c>
      <c r="Q123" s="10">
        <v>99.4</v>
      </c>
      <c r="R123" s="10">
        <v>96.7</v>
      </c>
      <c r="S123" s="10">
        <f t="shared" si="8"/>
        <v>574</v>
      </c>
      <c r="T123" s="10">
        <f t="shared" si="4"/>
        <v>1135.3</v>
      </c>
      <c r="U123" s="10"/>
      <c r="V123" s="10"/>
      <c r="W123" s="10">
        <f t="shared" si="5"/>
        <v>1135.3</v>
      </c>
    </row>
    <row r="124" spans="1:23" ht="15.5" x14ac:dyDescent="0.35">
      <c r="A124" s="9">
        <v>115</v>
      </c>
      <c r="B124" s="9">
        <v>199</v>
      </c>
      <c r="C124" s="21" t="s">
        <v>368</v>
      </c>
      <c r="D124" s="21" t="s">
        <v>421</v>
      </c>
      <c r="E124" s="39" t="s">
        <v>644</v>
      </c>
      <c r="F124" s="40">
        <v>89.1</v>
      </c>
      <c r="G124" s="40">
        <v>92.6</v>
      </c>
      <c r="H124" s="40">
        <v>96.4</v>
      </c>
      <c r="I124" s="40">
        <v>94.9</v>
      </c>
      <c r="J124" s="40">
        <v>93.3</v>
      </c>
      <c r="K124" s="40">
        <v>93.6</v>
      </c>
      <c r="L124" s="40">
        <f>SUM(F124:K124)</f>
        <v>559.9</v>
      </c>
      <c r="M124" s="10">
        <v>94.7</v>
      </c>
      <c r="N124" s="10">
        <v>100.2</v>
      </c>
      <c r="O124" s="10">
        <v>98.3</v>
      </c>
      <c r="P124" s="10">
        <v>95.3</v>
      </c>
      <c r="Q124" s="10">
        <v>91.4</v>
      </c>
      <c r="R124" s="10">
        <v>93.1</v>
      </c>
      <c r="S124" s="10">
        <f t="shared" si="8"/>
        <v>573</v>
      </c>
      <c r="T124" s="10">
        <f t="shared" si="4"/>
        <v>1132.9000000000001</v>
      </c>
      <c r="U124" s="10"/>
      <c r="V124" s="10"/>
      <c r="W124" s="10">
        <f t="shared" si="5"/>
        <v>1132.9000000000001</v>
      </c>
    </row>
    <row r="125" spans="1:23" ht="15.5" x14ac:dyDescent="0.35">
      <c r="A125" s="9">
        <v>116</v>
      </c>
      <c r="B125" s="9">
        <v>464</v>
      </c>
      <c r="C125" s="21" t="s">
        <v>466</v>
      </c>
      <c r="D125" s="21" t="s">
        <v>467</v>
      </c>
      <c r="F125" s="40">
        <v>99.1</v>
      </c>
      <c r="G125" s="40">
        <v>95.6</v>
      </c>
      <c r="H125" s="40">
        <v>91.9</v>
      </c>
      <c r="I125" s="40">
        <v>94.3</v>
      </c>
      <c r="J125" s="40">
        <v>90.8</v>
      </c>
      <c r="K125" s="40">
        <v>94.6</v>
      </c>
      <c r="L125" s="40">
        <f>SUM(F125:K125)</f>
        <v>566.30000000000007</v>
      </c>
      <c r="M125" s="10">
        <v>95.7</v>
      </c>
      <c r="N125" s="10">
        <v>93</v>
      </c>
      <c r="O125" s="10">
        <v>95.6</v>
      </c>
      <c r="P125" s="10">
        <v>91.2</v>
      </c>
      <c r="Q125" s="10">
        <v>98.2</v>
      </c>
      <c r="R125" s="10">
        <v>92</v>
      </c>
      <c r="S125" s="10">
        <f t="shared" si="8"/>
        <v>565.69999999999993</v>
      </c>
      <c r="T125" s="10">
        <f t="shared" si="4"/>
        <v>1132</v>
      </c>
      <c r="U125" s="10"/>
      <c r="V125" s="10"/>
      <c r="W125" s="10">
        <f t="shared" si="5"/>
        <v>1132</v>
      </c>
    </row>
    <row r="126" spans="1:23" ht="15.5" x14ac:dyDescent="0.35">
      <c r="A126" s="9">
        <v>117</v>
      </c>
      <c r="B126" s="9">
        <v>447</v>
      </c>
      <c r="C126" s="21" t="s">
        <v>345</v>
      </c>
      <c r="D126" s="21" t="s">
        <v>346</v>
      </c>
      <c r="E126" s="39" t="s">
        <v>644</v>
      </c>
      <c r="F126" s="10">
        <v>87.1</v>
      </c>
      <c r="G126" s="10">
        <v>95.1</v>
      </c>
      <c r="H126" s="10">
        <v>92.8</v>
      </c>
      <c r="I126" s="10">
        <v>91.1</v>
      </c>
      <c r="J126" s="10">
        <v>97.5</v>
      </c>
      <c r="K126" s="10">
        <v>94.8</v>
      </c>
      <c r="L126" s="10">
        <v>558.4</v>
      </c>
      <c r="M126" s="10">
        <v>99.1</v>
      </c>
      <c r="N126" s="10">
        <v>90.4</v>
      </c>
      <c r="O126" s="10">
        <v>93.2</v>
      </c>
      <c r="P126" s="10">
        <v>96</v>
      </c>
      <c r="Q126" s="10">
        <v>95.4</v>
      </c>
      <c r="R126" s="10">
        <v>99.3</v>
      </c>
      <c r="S126" s="10">
        <f t="shared" si="8"/>
        <v>573.4</v>
      </c>
      <c r="T126" s="10">
        <f t="shared" si="4"/>
        <v>1131.8</v>
      </c>
      <c r="U126" s="10"/>
      <c r="V126" s="10"/>
      <c r="W126" s="10">
        <f t="shared" si="5"/>
        <v>1131.8</v>
      </c>
    </row>
    <row r="127" spans="1:23" ht="15.5" x14ac:dyDescent="0.35">
      <c r="A127" s="9">
        <v>118</v>
      </c>
      <c r="B127" s="9">
        <v>401</v>
      </c>
      <c r="C127" s="21" t="s">
        <v>354</v>
      </c>
      <c r="D127" s="21" t="s">
        <v>355</v>
      </c>
      <c r="E127" s="39" t="s">
        <v>644</v>
      </c>
      <c r="F127" s="40">
        <v>96.9</v>
      </c>
      <c r="G127" s="40">
        <v>91.3</v>
      </c>
      <c r="H127" s="40">
        <v>91.3</v>
      </c>
      <c r="I127" s="40">
        <v>96.5</v>
      </c>
      <c r="J127" s="40">
        <v>95.4</v>
      </c>
      <c r="K127" s="40">
        <v>93.3</v>
      </c>
      <c r="L127" s="40">
        <f>SUM(F127:K127)</f>
        <v>564.69999999999993</v>
      </c>
      <c r="M127" s="10">
        <v>99.1</v>
      </c>
      <c r="N127" s="10">
        <v>92.5</v>
      </c>
      <c r="O127" s="10">
        <v>94.6</v>
      </c>
      <c r="P127" s="10">
        <v>93.4</v>
      </c>
      <c r="Q127" s="10">
        <v>90.1</v>
      </c>
      <c r="R127" s="10">
        <v>94.1</v>
      </c>
      <c r="S127" s="10">
        <f t="shared" si="8"/>
        <v>563.80000000000007</v>
      </c>
      <c r="T127" s="10">
        <f t="shared" si="4"/>
        <v>1128.5</v>
      </c>
      <c r="U127" s="10"/>
      <c r="V127" s="10"/>
      <c r="W127" s="10">
        <f t="shared" si="5"/>
        <v>1128.5</v>
      </c>
    </row>
    <row r="128" spans="1:23" ht="15.5" x14ac:dyDescent="0.35">
      <c r="A128" s="9">
        <v>119</v>
      </c>
      <c r="B128" s="9">
        <v>103</v>
      </c>
      <c r="C128" s="21" t="s">
        <v>407</v>
      </c>
      <c r="D128" s="21" t="s">
        <v>408</v>
      </c>
      <c r="E128" s="39" t="s">
        <v>644</v>
      </c>
      <c r="F128" s="40">
        <v>95.5</v>
      </c>
      <c r="G128" s="40">
        <v>93.8</v>
      </c>
      <c r="H128" s="40">
        <v>96.4</v>
      </c>
      <c r="I128" s="40">
        <v>92.6</v>
      </c>
      <c r="J128" s="40">
        <v>91.8</v>
      </c>
      <c r="K128" s="40">
        <v>91</v>
      </c>
      <c r="L128" s="40">
        <f>SUM(F128:K128)</f>
        <v>561.10000000000014</v>
      </c>
      <c r="M128" s="10">
        <v>94.1</v>
      </c>
      <c r="N128" s="10">
        <v>93.4</v>
      </c>
      <c r="O128" s="10">
        <v>94.8</v>
      </c>
      <c r="P128" s="10">
        <v>90.7</v>
      </c>
      <c r="Q128" s="10">
        <v>92.7</v>
      </c>
      <c r="R128" s="10">
        <v>93.7</v>
      </c>
      <c r="S128" s="10">
        <f t="shared" si="8"/>
        <v>559.4</v>
      </c>
      <c r="T128" s="10">
        <f t="shared" si="4"/>
        <v>1120.5</v>
      </c>
      <c r="U128" s="10"/>
      <c r="V128" s="10"/>
      <c r="W128" s="10">
        <f t="shared" si="5"/>
        <v>1120.5</v>
      </c>
    </row>
    <row r="129" spans="1:23" ht="15.5" x14ac:dyDescent="0.35">
      <c r="A129" s="9">
        <v>120</v>
      </c>
      <c r="B129" s="9">
        <v>254</v>
      </c>
      <c r="C129" s="21" t="s">
        <v>244</v>
      </c>
      <c r="D129" s="21" t="s">
        <v>431</v>
      </c>
      <c r="E129" s="39" t="s">
        <v>644</v>
      </c>
      <c r="F129" s="40">
        <v>93.9</v>
      </c>
      <c r="G129" s="40">
        <v>90.7</v>
      </c>
      <c r="H129" s="40">
        <v>91.9</v>
      </c>
      <c r="I129" s="40">
        <v>90.8</v>
      </c>
      <c r="J129" s="40">
        <v>93.9</v>
      </c>
      <c r="K129" s="40">
        <v>92.3</v>
      </c>
      <c r="L129" s="40">
        <f>SUM(F129:K129)</f>
        <v>553.5</v>
      </c>
      <c r="M129" s="10">
        <v>97.1</v>
      </c>
      <c r="N129" s="10">
        <v>96.3</v>
      </c>
      <c r="O129" s="10">
        <v>94.1</v>
      </c>
      <c r="P129" s="10">
        <v>90.4</v>
      </c>
      <c r="Q129" s="10">
        <v>95.8</v>
      </c>
      <c r="R129" s="10">
        <v>92.7</v>
      </c>
      <c r="S129" s="10">
        <f t="shared" si="8"/>
        <v>566.4</v>
      </c>
      <c r="T129" s="10">
        <f t="shared" si="4"/>
        <v>1119.9000000000001</v>
      </c>
      <c r="U129" s="10"/>
      <c r="V129" s="10"/>
      <c r="W129" s="10">
        <f t="shared" si="5"/>
        <v>1119.9000000000001</v>
      </c>
    </row>
    <row r="130" spans="1:23" ht="15.5" x14ac:dyDescent="0.35">
      <c r="A130" s="9">
        <v>121</v>
      </c>
      <c r="B130" s="9">
        <v>361</v>
      </c>
      <c r="C130" s="21" t="s">
        <v>305</v>
      </c>
      <c r="D130" s="21" t="s">
        <v>454</v>
      </c>
      <c r="E130" s="39" t="s">
        <v>644</v>
      </c>
      <c r="F130" s="10">
        <v>91.4</v>
      </c>
      <c r="G130" s="10">
        <v>98.6</v>
      </c>
      <c r="H130" s="10">
        <v>90.6</v>
      </c>
      <c r="I130" s="10">
        <v>87</v>
      </c>
      <c r="J130" s="10">
        <v>93.8</v>
      </c>
      <c r="K130" s="10">
        <v>89.1</v>
      </c>
      <c r="L130" s="10">
        <v>550.5</v>
      </c>
      <c r="M130" s="10">
        <v>90.4</v>
      </c>
      <c r="N130" s="10">
        <v>91.1</v>
      </c>
      <c r="O130" s="10">
        <v>97.2</v>
      </c>
      <c r="P130" s="10">
        <v>90.4</v>
      </c>
      <c r="Q130" s="10">
        <v>95.6</v>
      </c>
      <c r="R130" s="10">
        <v>95.4</v>
      </c>
      <c r="S130" s="10">
        <f t="shared" si="8"/>
        <v>560.1</v>
      </c>
      <c r="T130" s="10">
        <f t="shared" si="4"/>
        <v>1110.5999999999999</v>
      </c>
      <c r="U130" s="10"/>
      <c r="V130" s="10"/>
      <c r="W130" s="10">
        <f t="shared" si="5"/>
        <v>1110.5999999999999</v>
      </c>
    </row>
    <row r="131" spans="1:23" ht="15.5" x14ac:dyDescent="0.35">
      <c r="A131" s="9">
        <v>122</v>
      </c>
      <c r="B131" s="9">
        <v>297</v>
      </c>
      <c r="C131" s="21" t="s">
        <v>307</v>
      </c>
      <c r="D131" s="21" t="s">
        <v>437</v>
      </c>
      <c r="E131" s="39"/>
      <c r="F131" s="40">
        <v>83.2</v>
      </c>
      <c r="G131" s="40">
        <v>89.4</v>
      </c>
      <c r="H131" s="40">
        <v>88.8</v>
      </c>
      <c r="I131" s="40">
        <v>95.4</v>
      </c>
      <c r="J131" s="40">
        <v>90.5</v>
      </c>
      <c r="K131" s="40">
        <v>95.8</v>
      </c>
      <c r="L131" s="40">
        <f>SUM(F131:K131)</f>
        <v>543.1</v>
      </c>
      <c r="M131" s="10">
        <v>86.1</v>
      </c>
      <c r="N131" s="10">
        <v>87.3</v>
      </c>
      <c r="O131" s="10">
        <v>94.9</v>
      </c>
      <c r="P131" s="10">
        <v>91.2</v>
      </c>
      <c r="Q131" s="10">
        <v>94.1</v>
      </c>
      <c r="R131" s="10">
        <v>90.6</v>
      </c>
      <c r="S131" s="10">
        <f t="shared" si="8"/>
        <v>544.19999999999993</v>
      </c>
      <c r="T131" s="10">
        <f t="shared" si="4"/>
        <v>1087.3</v>
      </c>
      <c r="U131" s="10"/>
      <c r="V131" s="10"/>
      <c r="W131" s="10">
        <f t="shared" si="5"/>
        <v>1087.3</v>
      </c>
    </row>
    <row r="132" spans="1:23" ht="15.5" x14ac:dyDescent="0.35">
      <c r="A132" s="9">
        <v>123</v>
      </c>
      <c r="B132" s="9">
        <v>476</v>
      </c>
      <c r="C132" s="21" t="s">
        <v>368</v>
      </c>
      <c r="D132" s="21" t="s">
        <v>469</v>
      </c>
      <c r="E132" s="39" t="s">
        <v>644</v>
      </c>
      <c r="F132" s="10">
        <v>85.9</v>
      </c>
      <c r="G132" s="10">
        <v>84.8</v>
      </c>
      <c r="H132" s="10">
        <v>86.6</v>
      </c>
      <c r="I132" s="10">
        <v>87</v>
      </c>
      <c r="J132" s="10">
        <v>88.4</v>
      </c>
      <c r="K132" s="10">
        <v>92.3</v>
      </c>
      <c r="L132" s="10">
        <v>525</v>
      </c>
      <c r="M132" s="10">
        <v>91</v>
      </c>
      <c r="N132" s="10">
        <v>94.7</v>
      </c>
      <c r="O132" s="10">
        <v>91.7</v>
      </c>
      <c r="P132" s="10">
        <v>92.2</v>
      </c>
      <c r="Q132" s="10">
        <v>92.2</v>
      </c>
      <c r="R132" s="10">
        <v>96.7</v>
      </c>
      <c r="S132" s="10">
        <f t="shared" si="8"/>
        <v>558.5</v>
      </c>
      <c r="T132" s="10">
        <f t="shared" si="4"/>
        <v>1083.5</v>
      </c>
      <c r="U132" s="10"/>
      <c r="V132" s="10"/>
      <c r="W132" s="10">
        <f t="shared" si="5"/>
        <v>1083.5</v>
      </c>
    </row>
    <row r="133" spans="1:23" ht="15.5" x14ac:dyDescent="0.35">
      <c r="A133" s="9">
        <v>124</v>
      </c>
      <c r="B133" s="9">
        <v>327</v>
      </c>
      <c r="C133" s="21" t="s">
        <v>440</v>
      </c>
      <c r="D133" s="21" t="s">
        <v>441</v>
      </c>
      <c r="E133" s="39" t="s">
        <v>644</v>
      </c>
      <c r="F133" s="40">
        <v>80.900000000000006</v>
      </c>
      <c r="G133" s="40">
        <v>91.2</v>
      </c>
      <c r="H133" s="40">
        <v>89.2</v>
      </c>
      <c r="I133" s="40">
        <v>92.1</v>
      </c>
      <c r="J133" s="40">
        <v>91.1</v>
      </c>
      <c r="K133" s="40">
        <v>82.2</v>
      </c>
      <c r="L133" s="40">
        <f>SUM(F133:K133)</f>
        <v>526.70000000000005</v>
      </c>
      <c r="M133" s="10">
        <v>89.2</v>
      </c>
      <c r="N133" s="10">
        <v>92.5</v>
      </c>
      <c r="O133" s="10">
        <v>90.2</v>
      </c>
      <c r="P133" s="10">
        <v>89.1</v>
      </c>
      <c r="Q133" s="10">
        <v>95.6</v>
      </c>
      <c r="R133" s="10">
        <v>84.1</v>
      </c>
      <c r="S133" s="10">
        <f t="shared" si="8"/>
        <v>540.70000000000005</v>
      </c>
      <c r="T133" s="10">
        <f t="shared" si="4"/>
        <v>1067.4000000000001</v>
      </c>
      <c r="U133" s="10"/>
      <c r="V133" s="10"/>
      <c r="W133" s="10">
        <f t="shared" si="5"/>
        <v>1067.4000000000001</v>
      </c>
    </row>
    <row r="134" spans="1:23" ht="15.5" x14ac:dyDescent="0.35">
      <c r="A134" s="9">
        <v>125</v>
      </c>
      <c r="B134" s="9">
        <v>527</v>
      </c>
      <c r="C134" s="21" t="s">
        <v>301</v>
      </c>
      <c r="D134" s="21" t="s">
        <v>302</v>
      </c>
      <c r="E134" s="39" t="s">
        <v>644</v>
      </c>
      <c r="F134" s="10">
        <v>96</v>
      </c>
      <c r="G134" s="10">
        <v>90.1</v>
      </c>
      <c r="H134" s="10">
        <v>0</v>
      </c>
      <c r="I134" s="10">
        <v>0</v>
      </c>
      <c r="J134" s="10">
        <v>0</v>
      </c>
      <c r="K134" s="10">
        <v>0</v>
      </c>
      <c r="L134" s="10">
        <v>186.1</v>
      </c>
      <c r="M134" s="10">
        <v>99</v>
      </c>
      <c r="N134" s="10">
        <v>100.6</v>
      </c>
      <c r="O134" s="10">
        <v>103.1</v>
      </c>
      <c r="P134" s="10">
        <v>99.3</v>
      </c>
      <c r="Q134" s="10">
        <v>101.2</v>
      </c>
      <c r="R134" s="10">
        <v>103.8</v>
      </c>
      <c r="S134" s="10">
        <f t="shared" si="8"/>
        <v>607</v>
      </c>
      <c r="T134" s="10">
        <f t="shared" si="4"/>
        <v>793.1</v>
      </c>
      <c r="U134" s="10"/>
      <c r="V134" s="10"/>
      <c r="W134" s="10">
        <f t="shared" si="5"/>
        <v>793.1</v>
      </c>
    </row>
    <row r="135" spans="1:23" ht="15.5" x14ac:dyDescent="0.35">
      <c r="A135" s="9"/>
      <c r="W135" s="40"/>
    </row>
    <row r="136" spans="1:23" ht="15.5" x14ac:dyDescent="0.35">
      <c r="A136" s="9"/>
      <c r="W136" s="10"/>
    </row>
    <row r="137" spans="1:23" ht="15.5" x14ac:dyDescent="0.35">
      <c r="A137" s="9"/>
    </row>
    <row r="138" spans="1:23" ht="15.5" x14ac:dyDescent="0.35">
      <c r="A138" s="9"/>
    </row>
    <row r="139" spans="1:23" ht="15.5" x14ac:dyDescent="0.35">
      <c r="A139" s="9"/>
    </row>
    <row r="140" spans="1:23" ht="15.5" x14ac:dyDescent="0.35">
      <c r="A140" s="9"/>
    </row>
    <row r="141" spans="1:23" ht="15.5" x14ac:dyDescent="0.35">
      <c r="A141" s="9"/>
    </row>
    <row r="142" spans="1:23" ht="15.5" x14ac:dyDescent="0.35">
      <c r="A142" s="9"/>
    </row>
    <row r="143" spans="1:23" ht="15.5" x14ac:dyDescent="0.35">
      <c r="A143" s="9"/>
    </row>
    <row r="144" spans="1:23" ht="18" x14ac:dyDescent="0.4">
      <c r="A144" s="5" t="s">
        <v>365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8" x14ac:dyDescent="0.4">
      <c r="A145" s="5" t="s">
        <v>666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8" x14ac:dyDescent="0.4">
      <c r="A146" s="5" t="s">
        <v>688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8" x14ac:dyDescent="0.4">
      <c r="A147" s="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s="33" customFormat="1" ht="18" x14ac:dyDescent="0.4">
      <c r="A148" s="19" t="s">
        <v>712</v>
      </c>
      <c r="B148" s="19"/>
      <c r="C148" s="19"/>
      <c r="D148" s="17"/>
      <c r="E148" s="17" t="s">
        <v>696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>
        <v>249.4</v>
      </c>
    </row>
    <row r="149" spans="1:23" s="33" customFormat="1" ht="18" x14ac:dyDescent="0.4">
      <c r="A149" s="19" t="s">
        <v>713</v>
      </c>
      <c r="B149" s="19"/>
      <c r="C149" s="19"/>
      <c r="D149" s="17"/>
      <c r="E149" s="17" t="s">
        <v>690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>
        <v>247.5</v>
      </c>
    </row>
    <row r="150" spans="1:23" s="33" customFormat="1" ht="18" x14ac:dyDescent="0.4">
      <c r="A150" s="19" t="s">
        <v>714</v>
      </c>
      <c r="B150" s="19"/>
      <c r="C150" s="19"/>
      <c r="D150" s="17"/>
      <c r="E150" s="17" t="s">
        <v>728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>
        <v>223.6</v>
      </c>
    </row>
    <row r="152" spans="1:23" ht="15.5" x14ac:dyDescent="0.35">
      <c r="A152" s="35" t="s">
        <v>667</v>
      </c>
      <c r="B152" s="35" t="s">
        <v>0</v>
      </c>
      <c r="C152" s="36" t="s">
        <v>1</v>
      </c>
      <c r="D152" s="36" t="s">
        <v>2</v>
      </c>
      <c r="E152" s="37" t="s">
        <v>3</v>
      </c>
      <c r="F152" s="37">
        <v>1</v>
      </c>
      <c r="G152" s="37">
        <v>2</v>
      </c>
      <c r="H152" s="37">
        <v>3</v>
      </c>
      <c r="I152" s="37">
        <v>4</v>
      </c>
      <c r="J152" s="37">
        <v>5</v>
      </c>
      <c r="K152" s="37">
        <v>6</v>
      </c>
      <c r="L152" s="37" t="s">
        <v>672</v>
      </c>
      <c r="M152" s="37">
        <v>1</v>
      </c>
      <c r="N152" s="37">
        <v>2</v>
      </c>
      <c r="O152" s="37">
        <v>3</v>
      </c>
      <c r="P152" s="37">
        <v>4</v>
      </c>
      <c r="Q152" s="37">
        <v>5</v>
      </c>
      <c r="R152" s="37">
        <v>6</v>
      </c>
      <c r="S152" s="37" t="s">
        <v>716</v>
      </c>
      <c r="T152" s="37" t="s">
        <v>718</v>
      </c>
      <c r="U152" s="37"/>
      <c r="V152" s="37"/>
      <c r="W152" s="37" t="s">
        <v>673</v>
      </c>
    </row>
    <row r="153" spans="1:23" ht="15.5" x14ac:dyDescent="0.35">
      <c r="A153" s="9">
        <v>1</v>
      </c>
      <c r="B153" s="9">
        <v>426</v>
      </c>
      <c r="C153" s="21" t="s">
        <v>244</v>
      </c>
      <c r="D153" s="21" t="s">
        <v>289</v>
      </c>
      <c r="E153" s="39" t="s">
        <v>644</v>
      </c>
      <c r="F153" s="10">
        <v>103.9</v>
      </c>
      <c r="G153" s="10">
        <v>102.7</v>
      </c>
      <c r="H153" s="10">
        <v>103.2</v>
      </c>
      <c r="I153" s="10">
        <v>102.6</v>
      </c>
      <c r="J153" s="10">
        <v>103.2</v>
      </c>
      <c r="K153" s="10">
        <v>104.3</v>
      </c>
      <c r="L153" s="10">
        <v>619.9</v>
      </c>
      <c r="M153" s="10">
        <v>105.2</v>
      </c>
      <c r="N153" s="10">
        <v>104.4</v>
      </c>
      <c r="O153" s="10">
        <v>103.7</v>
      </c>
      <c r="P153" s="10">
        <v>104.8</v>
      </c>
      <c r="Q153" s="10">
        <v>103.4</v>
      </c>
      <c r="R153" s="10">
        <v>103.7</v>
      </c>
      <c r="S153" s="10">
        <v>625.20000000000005</v>
      </c>
      <c r="T153" s="10">
        <f t="shared" ref="T153:T216" si="9">S153+L153</f>
        <v>1245.0999999999999</v>
      </c>
      <c r="U153" s="10"/>
      <c r="V153" s="10"/>
      <c r="W153" s="10">
        <v>249.4</v>
      </c>
    </row>
    <row r="154" spans="1:23" ht="15.5" x14ac:dyDescent="0.35">
      <c r="A154" s="9">
        <v>2</v>
      </c>
      <c r="B154" s="9">
        <v>147</v>
      </c>
      <c r="C154" s="21" t="s">
        <v>271</v>
      </c>
      <c r="D154" s="21" t="s">
        <v>272</v>
      </c>
      <c r="E154" s="39" t="s">
        <v>644</v>
      </c>
      <c r="F154" s="10">
        <v>103.1</v>
      </c>
      <c r="G154" s="10">
        <v>104.4</v>
      </c>
      <c r="H154" s="10">
        <v>102.1</v>
      </c>
      <c r="I154" s="10">
        <v>104.4</v>
      </c>
      <c r="J154" s="10">
        <v>104.5</v>
      </c>
      <c r="K154" s="10">
        <v>103.4</v>
      </c>
      <c r="L154" s="10">
        <v>621.9</v>
      </c>
      <c r="M154" s="10">
        <v>104.1</v>
      </c>
      <c r="N154" s="10">
        <v>103.7</v>
      </c>
      <c r="O154" s="10">
        <v>104.3</v>
      </c>
      <c r="P154" s="10">
        <v>103.8</v>
      </c>
      <c r="Q154" s="10">
        <v>103.1</v>
      </c>
      <c r="R154" s="10">
        <v>103.5</v>
      </c>
      <c r="S154" s="10">
        <v>622.5</v>
      </c>
      <c r="T154" s="10">
        <f t="shared" si="9"/>
        <v>1244.4000000000001</v>
      </c>
      <c r="U154" s="10"/>
      <c r="V154" s="10"/>
      <c r="W154" s="10">
        <v>247.5</v>
      </c>
    </row>
    <row r="155" spans="1:23" ht="15.5" x14ac:dyDescent="0.35">
      <c r="A155" s="9">
        <v>3</v>
      </c>
      <c r="B155" s="9">
        <v>108</v>
      </c>
      <c r="C155" s="21" t="s">
        <v>244</v>
      </c>
      <c r="D155" s="21" t="s">
        <v>285</v>
      </c>
      <c r="E155" s="39" t="s">
        <v>644</v>
      </c>
      <c r="F155" s="10">
        <v>98.3</v>
      </c>
      <c r="G155" s="10">
        <v>101.5</v>
      </c>
      <c r="H155" s="10">
        <v>101.8</v>
      </c>
      <c r="I155" s="10">
        <v>103.6</v>
      </c>
      <c r="J155" s="10">
        <v>103.2</v>
      </c>
      <c r="K155" s="10">
        <v>102.9</v>
      </c>
      <c r="L155" s="10">
        <v>611.29999999999995</v>
      </c>
      <c r="M155" s="10">
        <v>102.3</v>
      </c>
      <c r="N155" s="10">
        <v>100.2</v>
      </c>
      <c r="O155" s="10">
        <v>104.8</v>
      </c>
      <c r="P155" s="10">
        <v>103.6</v>
      </c>
      <c r="Q155" s="10">
        <v>102.6</v>
      </c>
      <c r="R155" s="10">
        <v>104.3</v>
      </c>
      <c r="S155" s="10">
        <v>617.79999999999995</v>
      </c>
      <c r="T155" s="10">
        <f t="shared" si="9"/>
        <v>1229.0999999999999</v>
      </c>
      <c r="U155" s="10"/>
      <c r="V155" s="10"/>
      <c r="W155" s="10">
        <v>223.6</v>
      </c>
    </row>
    <row r="156" spans="1:23" ht="15.5" x14ac:dyDescent="0.35">
      <c r="A156" s="9">
        <v>4</v>
      </c>
      <c r="B156" s="9">
        <v>428</v>
      </c>
      <c r="C156" s="21" t="s">
        <v>338</v>
      </c>
      <c r="D156" s="21" t="s">
        <v>339</v>
      </c>
      <c r="E156" s="39" t="s">
        <v>644</v>
      </c>
      <c r="F156" s="40">
        <v>101.2</v>
      </c>
      <c r="G156" s="40">
        <v>104.9</v>
      </c>
      <c r="H156" s="40">
        <v>99.8</v>
      </c>
      <c r="I156" s="40">
        <v>101.3</v>
      </c>
      <c r="J156" s="40">
        <v>102.2</v>
      </c>
      <c r="K156" s="40">
        <v>104.1</v>
      </c>
      <c r="L156" s="40">
        <f>SUM(F156:K156)</f>
        <v>613.5</v>
      </c>
      <c r="M156" s="10">
        <v>101.8</v>
      </c>
      <c r="N156" s="10">
        <v>101.1</v>
      </c>
      <c r="O156" s="10">
        <v>104</v>
      </c>
      <c r="P156" s="10">
        <v>102</v>
      </c>
      <c r="Q156" s="10">
        <v>102.4</v>
      </c>
      <c r="R156" s="10">
        <v>101.1</v>
      </c>
      <c r="S156" s="10">
        <v>612.4</v>
      </c>
      <c r="T156" s="10">
        <f t="shared" si="9"/>
        <v>1225.9000000000001</v>
      </c>
      <c r="U156" s="10"/>
      <c r="V156" s="10"/>
      <c r="W156" s="10">
        <v>202.5</v>
      </c>
    </row>
    <row r="157" spans="1:23" ht="15.5" x14ac:dyDescent="0.35">
      <c r="A157" s="9">
        <v>5</v>
      </c>
      <c r="B157" s="9">
        <v>138</v>
      </c>
      <c r="C157" s="21" t="s">
        <v>294</v>
      </c>
      <c r="D157" s="21" t="s">
        <v>295</v>
      </c>
      <c r="E157" s="39" t="s">
        <v>644</v>
      </c>
      <c r="F157" s="40">
        <v>103.8</v>
      </c>
      <c r="G157" s="40">
        <v>103.2</v>
      </c>
      <c r="H157" s="40">
        <v>100.8</v>
      </c>
      <c r="I157" s="40">
        <v>99.1</v>
      </c>
      <c r="J157" s="40">
        <v>102.8</v>
      </c>
      <c r="K157" s="40">
        <v>101.4</v>
      </c>
      <c r="L157" s="40">
        <f>SUM(F157:K157)</f>
        <v>611.1</v>
      </c>
      <c r="M157" s="10">
        <v>103.3</v>
      </c>
      <c r="N157" s="10">
        <v>103</v>
      </c>
      <c r="O157" s="10">
        <v>104.5</v>
      </c>
      <c r="P157" s="10">
        <v>104.8</v>
      </c>
      <c r="Q157" s="10">
        <v>102.4</v>
      </c>
      <c r="R157" s="10">
        <v>104.1</v>
      </c>
      <c r="S157" s="10">
        <v>622.1</v>
      </c>
      <c r="T157" s="10">
        <f t="shared" si="9"/>
        <v>1233.2</v>
      </c>
      <c r="U157" s="10"/>
      <c r="V157" s="10"/>
      <c r="W157" s="10">
        <v>182.7</v>
      </c>
    </row>
    <row r="158" spans="1:23" ht="15.5" x14ac:dyDescent="0.35">
      <c r="A158" s="9">
        <v>6</v>
      </c>
      <c r="B158" s="9">
        <v>375</v>
      </c>
      <c r="C158" s="21" t="s">
        <v>278</v>
      </c>
      <c r="D158" s="21" t="s">
        <v>279</v>
      </c>
      <c r="E158" s="39" t="s">
        <v>644</v>
      </c>
      <c r="F158" s="10">
        <v>104.6</v>
      </c>
      <c r="G158" s="10">
        <v>104.8</v>
      </c>
      <c r="H158" s="10">
        <v>105</v>
      </c>
      <c r="I158" s="10">
        <v>105.5</v>
      </c>
      <c r="J158" s="10">
        <v>104.7</v>
      </c>
      <c r="K158" s="10">
        <v>102.5</v>
      </c>
      <c r="L158" s="10">
        <v>627.1</v>
      </c>
      <c r="M158" s="10">
        <v>104.5</v>
      </c>
      <c r="N158" s="10">
        <v>103.7</v>
      </c>
      <c r="O158" s="10">
        <v>105</v>
      </c>
      <c r="P158" s="10">
        <v>102.5</v>
      </c>
      <c r="Q158" s="10">
        <v>103.9</v>
      </c>
      <c r="R158" s="10">
        <v>102.4</v>
      </c>
      <c r="S158" s="10">
        <v>622</v>
      </c>
      <c r="T158" s="10">
        <f t="shared" si="9"/>
        <v>1249.0999999999999</v>
      </c>
      <c r="U158" s="10"/>
      <c r="V158" s="10"/>
      <c r="W158" s="10">
        <v>162.19999999999999</v>
      </c>
    </row>
    <row r="159" spans="1:23" ht="15.5" x14ac:dyDescent="0.35">
      <c r="A159" s="9">
        <v>7</v>
      </c>
      <c r="B159" s="9">
        <v>410</v>
      </c>
      <c r="C159" s="21" t="s">
        <v>305</v>
      </c>
      <c r="D159" s="21" t="s">
        <v>314</v>
      </c>
      <c r="E159" s="39" t="s">
        <v>644</v>
      </c>
      <c r="F159" s="40">
        <v>104.2</v>
      </c>
      <c r="G159" s="40">
        <v>103.5</v>
      </c>
      <c r="H159" s="40">
        <v>101.9</v>
      </c>
      <c r="I159" s="40">
        <v>100.7</v>
      </c>
      <c r="J159" s="40">
        <v>102.3</v>
      </c>
      <c r="K159" s="40">
        <v>101.9</v>
      </c>
      <c r="L159" s="40">
        <f>SUM(F159:K159)</f>
        <v>614.5</v>
      </c>
      <c r="M159" s="10">
        <v>102.7</v>
      </c>
      <c r="N159" s="10">
        <v>103.4</v>
      </c>
      <c r="O159" s="10">
        <v>103.1</v>
      </c>
      <c r="P159" s="10">
        <v>101</v>
      </c>
      <c r="Q159" s="10">
        <v>102</v>
      </c>
      <c r="R159" s="10">
        <v>102.1</v>
      </c>
      <c r="S159" s="10">
        <v>614.29999999999995</v>
      </c>
      <c r="T159" s="10">
        <f t="shared" si="9"/>
        <v>1228.8</v>
      </c>
      <c r="U159" s="10"/>
      <c r="V159" s="10"/>
      <c r="W159" s="10">
        <v>139.4</v>
      </c>
    </row>
    <row r="160" spans="1:23" ht="15.5" x14ac:dyDescent="0.35">
      <c r="A160" s="9">
        <v>8</v>
      </c>
      <c r="B160" s="9">
        <v>483</v>
      </c>
      <c r="C160" s="21" t="s">
        <v>24</v>
      </c>
      <c r="D160" s="21" t="s">
        <v>308</v>
      </c>
      <c r="E160" s="39" t="s">
        <v>644</v>
      </c>
      <c r="F160" s="40">
        <v>101.8</v>
      </c>
      <c r="G160" s="40">
        <v>100.8</v>
      </c>
      <c r="H160" s="40">
        <v>100.3</v>
      </c>
      <c r="I160" s="40">
        <v>101</v>
      </c>
      <c r="J160" s="40">
        <v>100</v>
      </c>
      <c r="K160" s="40">
        <v>102</v>
      </c>
      <c r="L160" s="40">
        <f>SUM(F160:K160)</f>
        <v>605.9</v>
      </c>
      <c r="M160" s="10">
        <v>102.5</v>
      </c>
      <c r="N160" s="10">
        <v>102.3</v>
      </c>
      <c r="O160" s="10">
        <v>103.9</v>
      </c>
      <c r="P160" s="10">
        <v>101.6</v>
      </c>
      <c r="Q160" s="10">
        <v>103.2</v>
      </c>
      <c r="R160" s="10">
        <v>98.5</v>
      </c>
      <c r="S160" s="10">
        <v>612</v>
      </c>
      <c r="T160" s="10">
        <f t="shared" si="9"/>
        <v>1217.9000000000001</v>
      </c>
      <c r="U160" s="10"/>
      <c r="V160" s="10"/>
      <c r="W160" s="10">
        <v>120.6</v>
      </c>
    </row>
    <row r="161" spans="1:23" ht="15.5" x14ac:dyDescent="0.35">
      <c r="A161" s="9">
        <v>9</v>
      </c>
      <c r="B161" s="9">
        <v>114</v>
      </c>
      <c r="C161" s="21" t="s">
        <v>313</v>
      </c>
      <c r="D161" s="21" t="s">
        <v>411</v>
      </c>
      <c r="E161" s="39" t="s">
        <v>644</v>
      </c>
      <c r="F161" s="40">
        <v>100.4</v>
      </c>
      <c r="G161" s="40">
        <v>99.9</v>
      </c>
      <c r="H161" s="40">
        <v>101.9</v>
      </c>
      <c r="I161" s="40">
        <v>100.7</v>
      </c>
      <c r="J161" s="40">
        <v>100.6</v>
      </c>
      <c r="K161" s="40">
        <v>103.3</v>
      </c>
      <c r="L161" s="40">
        <f>SUM(F161:K161)</f>
        <v>606.79999999999995</v>
      </c>
      <c r="M161" s="10">
        <v>102.9</v>
      </c>
      <c r="N161" s="10">
        <v>101.7</v>
      </c>
      <c r="O161" s="10">
        <v>102.3</v>
      </c>
      <c r="P161" s="10">
        <v>102</v>
      </c>
      <c r="Q161" s="10">
        <v>99.9</v>
      </c>
      <c r="R161" s="10">
        <v>102.7</v>
      </c>
      <c r="S161" s="10">
        <v>611.5</v>
      </c>
      <c r="T161" s="10">
        <f t="shared" si="9"/>
        <v>1218.3</v>
      </c>
      <c r="U161" s="10"/>
      <c r="V161" s="10"/>
      <c r="W161" s="10"/>
    </row>
    <row r="162" spans="1:23" ht="15.5" x14ac:dyDescent="0.35">
      <c r="A162" s="9">
        <v>10</v>
      </c>
      <c r="B162" s="9">
        <v>113</v>
      </c>
      <c r="C162" s="21" t="s">
        <v>327</v>
      </c>
      <c r="D162" s="21" t="s">
        <v>328</v>
      </c>
      <c r="E162" s="39" t="s">
        <v>644</v>
      </c>
      <c r="F162" s="40">
        <v>101.7</v>
      </c>
      <c r="G162" s="40">
        <v>102.8</v>
      </c>
      <c r="H162" s="40">
        <v>98.4</v>
      </c>
      <c r="I162" s="40">
        <v>102</v>
      </c>
      <c r="J162" s="40">
        <v>103.9</v>
      </c>
      <c r="K162" s="40">
        <v>101.5</v>
      </c>
      <c r="L162" s="40">
        <f>SUM(F162:K162)</f>
        <v>610.29999999999995</v>
      </c>
      <c r="M162" s="10">
        <v>101.5</v>
      </c>
      <c r="N162" s="10">
        <v>101.1</v>
      </c>
      <c r="O162" s="10">
        <v>102</v>
      </c>
      <c r="P162" s="10">
        <v>100.8</v>
      </c>
      <c r="Q162" s="10">
        <v>103.4</v>
      </c>
      <c r="R162" s="10">
        <v>102.3</v>
      </c>
      <c r="S162" s="10">
        <v>611.1</v>
      </c>
      <c r="T162" s="10">
        <f t="shared" si="9"/>
        <v>1221.4000000000001</v>
      </c>
      <c r="U162" s="10"/>
      <c r="V162" s="10"/>
      <c r="W162" s="10"/>
    </row>
    <row r="163" spans="1:23" ht="15.5" x14ac:dyDescent="0.35">
      <c r="A163" s="9">
        <v>11</v>
      </c>
      <c r="B163" s="9">
        <v>299</v>
      </c>
      <c r="C163" s="21" t="s">
        <v>200</v>
      </c>
      <c r="D163" s="21" t="s">
        <v>297</v>
      </c>
      <c r="E163" s="39" t="s">
        <v>644</v>
      </c>
      <c r="F163" s="10">
        <v>101.6</v>
      </c>
      <c r="G163" s="10">
        <v>100.8</v>
      </c>
      <c r="H163" s="10">
        <v>100.5</v>
      </c>
      <c r="I163" s="10">
        <v>104.1</v>
      </c>
      <c r="J163" s="10">
        <v>101.9</v>
      </c>
      <c r="K163" s="10">
        <v>102.1</v>
      </c>
      <c r="L163" s="10">
        <v>611</v>
      </c>
      <c r="M163" s="10">
        <v>102.8</v>
      </c>
      <c r="N163" s="10">
        <v>101.9</v>
      </c>
      <c r="O163" s="10">
        <v>100</v>
      </c>
      <c r="P163" s="10">
        <v>101.4</v>
      </c>
      <c r="Q163" s="10">
        <v>103.6</v>
      </c>
      <c r="R163" s="10">
        <v>101.2</v>
      </c>
      <c r="S163" s="10">
        <v>610.9</v>
      </c>
      <c r="T163" s="10">
        <f t="shared" si="9"/>
        <v>1221.9000000000001</v>
      </c>
      <c r="U163" s="10"/>
      <c r="V163" s="10"/>
      <c r="W163" s="10"/>
    </row>
    <row r="164" spans="1:23" ht="15.5" x14ac:dyDescent="0.35">
      <c r="A164" s="9">
        <v>12</v>
      </c>
      <c r="B164" s="9">
        <v>241</v>
      </c>
      <c r="C164" s="21" t="s">
        <v>350</v>
      </c>
      <c r="D164" s="21" t="s">
        <v>428</v>
      </c>
      <c r="E164" s="39" t="s">
        <v>644</v>
      </c>
      <c r="F164" s="10">
        <v>103.2</v>
      </c>
      <c r="G164" s="10">
        <v>101.3</v>
      </c>
      <c r="H164" s="10">
        <v>103.9</v>
      </c>
      <c r="I164" s="10">
        <v>100.5</v>
      </c>
      <c r="J164" s="10">
        <v>102.5</v>
      </c>
      <c r="K164" s="10">
        <v>101.3</v>
      </c>
      <c r="L164" s="10">
        <v>612.70000000000005</v>
      </c>
      <c r="M164" s="10">
        <v>103.5</v>
      </c>
      <c r="N164" s="10">
        <v>100.8</v>
      </c>
      <c r="O164" s="10">
        <v>102</v>
      </c>
      <c r="P164" s="10">
        <v>102.3</v>
      </c>
      <c r="Q164" s="10">
        <v>102.3</v>
      </c>
      <c r="R164" s="10">
        <v>99.4</v>
      </c>
      <c r="S164" s="10">
        <v>610.29999999999995</v>
      </c>
      <c r="T164" s="10">
        <f t="shared" si="9"/>
        <v>1223</v>
      </c>
      <c r="U164" s="10"/>
      <c r="V164" s="10"/>
      <c r="W164" s="10"/>
    </row>
    <row r="165" spans="1:23" ht="15.5" x14ac:dyDescent="0.35">
      <c r="A165" s="9">
        <v>13</v>
      </c>
      <c r="B165" s="9">
        <v>328</v>
      </c>
      <c r="C165" s="21" t="s">
        <v>442</v>
      </c>
      <c r="D165" s="21" t="s">
        <v>443</v>
      </c>
      <c r="E165" s="39" t="s">
        <v>644</v>
      </c>
      <c r="F165" s="10">
        <v>103.1</v>
      </c>
      <c r="G165" s="10">
        <v>98.2</v>
      </c>
      <c r="H165" s="10">
        <v>98.9</v>
      </c>
      <c r="I165" s="10">
        <v>102.7</v>
      </c>
      <c r="J165" s="10">
        <v>99.6</v>
      </c>
      <c r="K165" s="10">
        <v>101.9</v>
      </c>
      <c r="L165" s="10">
        <v>604.4</v>
      </c>
      <c r="M165" s="10">
        <v>101.1</v>
      </c>
      <c r="N165" s="10">
        <v>103.1</v>
      </c>
      <c r="O165" s="10">
        <v>101.9</v>
      </c>
      <c r="P165" s="10">
        <v>100.7</v>
      </c>
      <c r="Q165" s="10">
        <v>99.6</v>
      </c>
      <c r="R165" s="10">
        <v>103</v>
      </c>
      <c r="S165" s="10">
        <v>609.4</v>
      </c>
      <c r="T165" s="10">
        <f t="shared" si="9"/>
        <v>1213.8</v>
      </c>
      <c r="U165" s="10"/>
      <c r="V165" s="10"/>
      <c r="W165" s="10"/>
    </row>
    <row r="166" spans="1:23" ht="15.5" x14ac:dyDescent="0.35">
      <c r="A166" s="9">
        <v>14</v>
      </c>
      <c r="B166" s="9">
        <v>235</v>
      </c>
      <c r="C166" s="21" t="s">
        <v>230</v>
      </c>
      <c r="D166" s="21" t="s">
        <v>319</v>
      </c>
      <c r="E166" s="39" t="s">
        <v>644</v>
      </c>
      <c r="F166" s="10">
        <v>102.7</v>
      </c>
      <c r="G166" s="10">
        <v>101.4</v>
      </c>
      <c r="H166" s="10">
        <v>100.8</v>
      </c>
      <c r="I166" s="10">
        <v>101.2</v>
      </c>
      <c r="J166" s="10">
        <v>99.8</v>
      </c>
      <c r="K166" s="10">
        <v>100.8</v>
      </c>
      <c r="L166" s="10">
        <v>606.70000000000005</v>
      </c>
      <c r="M166" s="10">
        <v>101.1</v>
      </c>
      <c r="N166" s="10">
        <v>100.9</v>
      </c>
      <c r="O166" s="10">
        <v>101.4</v>
      </c>
      <c r="P166" s="10">
        <v>101.9</v>
      </c>
      <c r="Q166" s="10">
        <v>102.9</v>
      </c>
      <c r="R166" s="10">
        <v>99.8</v>
      </c>
      <c r="S166" s="10">
        <f>SUM(M166:R166)</f>
        <v>607.99999999999989</v>
      </c>
      <c r="T166" s="10">
        <f t="shared" si="9"/>
        <v>1214.6999999999998</v>
      </c>
      <c r="U166" s="10"/>
      <c r="V166" s="10"/>
      <c r="W166" s="10"/>
    </row>
    <row r="167" spans="1:23" ht="15.5" x14ac:dyDescent="0.35">
      <c r="A167" s="9">
        <v>15</v>
      </c>
      <c r="B167" s="9">
        <v>386</v>
      </c>
      <c r="C167" s="21" t="s">
        <v>219</v>
      </c>
      <c r="D167" s="21" t="s">
        <v>17</v>
      </c>
      <c r="E167" s="39" t="s">
        <v>644</v>
      </c>
      <c r="F167" s="10">
        <v>101</v>
      </c>
      <c r="G167" s="10">
        <v>101.7</v>
      </c>
      <c r="H167" s="10">
        <v>101.7</v>
      </c>
      <c r="I167" s="10">
        <v>101</v>
      </c>
      <c r="J167" s="10">
        <v>100.1</v>
      </c>
      <c r="K167" s="10">
        <v>102.5</v>
      </c>
      <c r="L167" s="10">
        <v>608</v>
      </c>
      <c r="M167" s="10">
        <v>99.4</v>
      </c>
      <c r="N167" s="10">
        <v>102.2</v>
      </c>
      <c r="O167" s="10">
        <v>100.5</v>
      </c>
      <c r="P167" s="10">
        <v>100.5</v>
      </c>
      <c r="Q167" s="10">
        <v>103.4</v>
      </c>
      <c r="R167" s="10">
        <v>101.9</v>
      </c>
      <c r="S167" s="10">
        <v>607.9</v>
      </c>
      <c r="T167" s="10">
        <f t="shared" si="9"/>
        <v>1215.9000000000001</v>
      </c>
      <c r="U167" s="10"/>
      <c r="V167" s="10"/>
      <c r="W167" s="10"/>
    </row>
    <row r="168" spans="1:23" ht="15.5" x14ac:dyDescent="0.35">
      <c r="A168" s="9">
        <v>16</v>
      </c>
      <c r="B168" s="9">
        <v>201</v>
      </c>
      <c r="C168" s="21" t="s">
        <v>254</v>
      </c>
      <c r="D168" s="21" t="s">
        <v>312</v>
      </c>
      <c r="E168" s="39" t="s">
        <v>644</v>
      </c>
      <c r="F168" s="10">
        <v>100.5</v>
      </c>
      <c r="G168" s="10">
        <v>102.3</v>
      </c>
      <c r="H168" s="10">
        <v>101.2</v>
      </c>
      <c r="I168" s="10">
        <v>100.8</v>
      </c>
      <c r="J168" s="10">
        <v>103.2</v>
      </c>
      <c r="K168" s="10">
        <v>101</v>
      </c>
      <c r="L168" s="10">
        <v>609</v>
      </c>
      <c r="M168" s="10">
        <v>99.1</v>
      </c>
      <c r="N168" s="10">
        <v>101.3</v>
      </c>
      <c r="O168" s="10">
        <v>102</v>
      </c>
      <c r="P168" s="10">
        <v>101.7</v>
      </c>
      <c r="Q168" s="10">
        <v>100.9</v>
      </c>
      <c r="R168" s="10">
        <v>102.8</v>
      </c>
      <c r="S168" s="10">
        <v>607.79999999999995</v>
      </c>
      <c r="T168" s="10">
        <f t="shared" si="9"/>
        <v>1216.8</v>
      </c>
      <c r="U168" s="10"/>
      <c r="V168" s="10"/>
      <c r="W168" s="10"/>
    </row>
    <row r="169" spans="1:23" ht="15.5" x14ac:dyDescent="0.35">
      <c r="A169" s="9">
        <v>17</v>
      </c>
      <c r="B169" s="9">
        <v>255</v>
      </c>
      <c r="C169" s="21" t="s">
        <v>230</v>
      </c>
      <c r="D169" s="21" t="s">
        <v>309</v>
      </c>
      <c r="E169" s="39" t="s">
        <v>644</v>
      </c>
      <c r="F169" s="40">
        <v>99.4</v>
      </c>
      <c r="G169" s="40">
        <v>101.2</v>
      </c>
      <c r="H169" s="40">
        <v>102.2</v>
      </c>
      <c r="I169" s="40">
        <v>101.4</v>
      </c>
      <c r="J169" s="40">
        <v>100.4</v>
      </c>
      <c r="K169" s="40">
        <v>101.3</v>
      </c>
      <c r="L169" s="40">
        <f>SUM(F169:K169)</f>
        <v>605.9</v>
      </c>
      <c r="M169" s="10">
        <v>101.5</v>
      </c>
      <c r="N169" s="10">
        <v>100.4</v>
      </c>
      <c r="O169" s="10">
        <v>103.1</v>
      </c>
      <c r="P169" s="10">
        <v>100.2</v>
      </c>
      <c r="Q169" s="10">
        <v>101.8</v>
      </c>
      <c r="R169" s="10">
        <v>100.7</v>
      </c>
      <c r="S169" s="10">
        <v>607.70000000000005</v>
      </c>
      <c r="T169" s="10">
        <f t="shared" si="9"/>
        <v>1213.5999999999999</v>
      </c>
      <c r="U169" s="10"/>
      <c r="V169" s="10"/>
      <c r="W169" s="10"/>
    </row>
    <row r="170" spans="1:23" ht="15.5" x14ac:dyDescent="0.35">
      <c r="A170" s="9">
        <v>18</v>
      </c>
      <c r="B170" s="9">
        <v>527</v>
      </c>
      <c r="C170" s="21" t="s">
        <v>301</v>
      </c>
      <c r="D170" s="21" t="s">
        <v>302</v>
      </c>
      <c r="E170" s="39" t="s">
        <v>644</v>
      </c>
      <c r="F170" s="10">
        <v>96</v>
      </c>
      <c r="G170" s="10">
        <v>90.1</v>
      </c>
      <c r="H170" s="10">
        <v>0</v>
      </c>
      <c r="I170" s="10">
        <v>0</v>
      </c>
      <c r="J170" s="10">
        <v>0</v>
      </c>
      <c r="K170" s="10">
        <v>0</v>
      </c>
      <c r="L170" s="10">
        <v>186.1</v>
      </c>
      <c r="M170" s="10">
        <v>99</v>
      </c>
      <c r="N170" s="10">
        <v>100.6</v>
      </c>
      <c r="O170" s="10">
        <v>103.1</v>
      </c>
      <c r="P170" s="10">
        <v>99.3</v>
      </c>
      <c r="Q170" s="10">
        <v>101.2</v>
      </c>
      <c r="R170" s="10">
        <v>103.8</v>
      </c>
      <c r="S170" s="10">
        <f>SUM(M170:R170)</f>
        <v>607</v>
      </c>
      <c r="T170" s="10">
        <f t="shared" si="9"/>
        <v>793.1</v>
      </c>
      <c r="U170" s="10"/>
      <c r="V170" s="10"/>
      <c r="W170" s="10"/>
    </row>
    <row r="171" spans="1:23" ht="15.5" x14ac:dyDescent="0.35">
      <c r="A171" s="9">
        <v>19</v>
      </c>
      <c r="B171" s="9">
        <v>119</v>
      </c>
      <c r="C171" s="21" t="s">
        <v>316</v>
      </c>
      <c r="D171" s="21" t="s">
        <v>317</v>
      </c>
      <c r="E171" s="39" t="s">
        <v>644</v>
      </c>
      <c r="F171" s="10">
        <v>99.2</v>
      </c>
      <c r="G171" s="10">
        <v>98.7</v>
      </c>
      <c r="H171" s="10">
        <v>101.5</v>
      </c>
      <c r="I171" s="10">
        <v>100.6</v>
      </c>
      <c r="J171" s="10">
        <v>100.3</v>
      </c>
      <c r="K171" s="10">
        <v>98.7</v>
      </c>
      <c r="L171" s="10">
        <v>599</v>
      </c>
      <c r="M171" s="10">
        <v>99.1</v>
      </c>
      <c r="N171" s="10">
        <v>100.4</v>
      </c>
      <c r="O171" s="10">
        <v>98.9</v>
      </c>
      <c r="P171" s="10">
        <v>104.4</v>
      </c>
      <c r="Q171" s="10">
        <v>101.8</v>
      </c>
      <c r="R171" s="10">
        <v>101.6</v>
      </c>
      <c r="S171" s="10">
        <v>606.20000000000005</v>
      </c>
      <c r="T171" s="10">
        <f t="shared" si="9"/>
        <v>1205.2</v>
      </c>
      <c r="U171" s="10"/>
      <c r="V171" s="10"/>
      <c r="W171" s="10"/>
    </row>
    <row r="172" spans="1:23" ht="15.5" x14ac:dyDescent="0.35">
      <c r="A172" s="9">
        <v>20</v>
      </c>
      <c r="B172" s="9">
        <v>190</v>
      </c>
      <c r="C172" s="21" t="s">
        <v>304</v>
      </c>
      <c r="D172" s="21" t="s">
        <v>727</v>
      </c>
      <c r="E172" s="39" t="s">
        <v>644</v>
      </c>
      <c r="F172" s="10">
        <v>100.5</v>
      </c>
      <c r="G172" s="10">
        <v>100.5</v>
      </c>
      <c r="H172" s="10">
        <v>103.5</v>
      </c>
      <c r="I172" s="10">
        <v>103</v>
      </c>
      <c r="J172" s="10">
        <v>102.8</v>
      </c>
      <c r="K172" s="10">
        <v>98</v>
      </c>
      <c r="L172" s="10">
        <v>608.29999999999995</v>
      </c>
      <c r="M172" s="10">
        <v>101.4</v>
      </c>
      <c r="N172" s="10">
        <v>101.4</v>
      </c>
      <c r="O172" s="10">
        <v>101</v>
      </c>
      <c r="P172" s="10">
        <v>102.3</v>
      </c>
      <c r="Q172" s="10">
        <v>98.2</v>
      </c>
      <c r="R172" s="10">
        <v>101.2</v>
      </c>
      <c r="S172" s="10">
        <v>605.5</v>
      </c>
      <c r="T172" s="10">
        <f t="shared" si="9"/>
        <v>1213.8</v>
      </c>
      <c r="U172" s="10"/>
      <c r="V172" s="10"/>
      <c r="W172" s="10"/>
    </row>
    <row r="173" spans="1:23" ht="15.5" x14ac:dyDescent="0.35">
      <c r="A173" s="9">
        <v>21</v>
      </c>
      <c r="B173" s="9">
        <v>140</v>
      </c>
      <c r="C173" s="21" t="s">
        <v>230</v>
      </c>
      <c r="D173" s="21" t="s">
        <v>340</v>
      </c>
      <c r="E173" s="39" t="s">
        <v>644</v>
      </c>
      <c r="F173" s="10">
        <v>99.4</v>
      </c>
      <c r="G173" s="10">
        <v>102.8</v>
      </c>
      <c r="H173" s="10">
        <v>100.5</v>
      </c>
      <c r="I173" s="10">
        <v>102.6</v>
      </c>
      <c r="J173" s="10">
        <v>100.8</v>
      </c>
      <c r="K173" s="10">
        <v>102.4</v>
      </c>
      <c r="L173" s="10">
        <v>608.5</v>
      </c>
      <c r="M173" s="10">
        <v>102.9</v>
      </c>
      <c r="N173" s="10">
        <v>100.7</v>
      </c>
      <c r="O173" s="10">
        <v>102.1</v>
      </c>
      <c r="P173" s="10">
        <v>99.2</v>
      </c>
      <c r="Q173" s="10">
        <v>98.9</v>
      </c>
      <c r="R173" s="10">
        <v>101.6</v>
      </c>
      <c r="S173" s="10">
        <v>605.4</v>
      </c>
      <c r="T173" s="10">
        <f t="shared" si="9"/>
        <v>1213.9000000000001</v>
      </c>
      <c r="U173" s="10"/>
      <c r="V173" s="10"/>
      <c r="W173" s="10"/>
    </row>
    <row r="174" spans="1:23" ht="15.5" x14ac:dyDescent="0.35">
      <c r="A174" s="9">
        <v>22</v>
      </c>
      <c r="B174" s="9">
        <v>208</v>
      </c>
      <c r="C174" s="21" t="s">
        <v>219</v>
      </c>
      <c r="D174" s="21" t="s">
        <v>296</v>
      </c>
      <c r="E174" s="39" t="s">
        <v>644</v>
      </c>
      <c r="F174" s="40">
        <v>99.5</v>
      </c>
      <c r="G174" s="40">
        <v>101.4</v>
      </c>
      <c r="H174" s="40">
        <v>101.7</v>
      </c>
      <c r="I174" s="40">
        <v>100.3</v>
      </c>
      <c r="J174" s="40">
        <v>99.2</v>
      </c>
      <c r="K174" s="40">
        <v>101.4</v>
      </c>
      <c r="L174" s="40">
        <f>SUM(F174:K174)</f>
        <v>603.5</v>
      </c>
      <c r="M174" s="10">
        <v>100.7</v>
      </c>
      <c r="N174" s="10">
        <v>100.7</v>
      </c>
      <c r="O174" s="10">
        <v>101</v>
      </c>
      <c r="P174" s="10">
        <v>99.9</v>
      </c>
      <c r="Q174" s="10">
        <v>103.1</v>
      </c>
      <c r="R174" s="10">
        <v>99.9</v>
      </c>
      <c r="S174" s="10">
        <v>605.29999999999995</v>
      </c>
      <c r="T174" s="10">
        <f t="shared" si="9"/>
        <v>1208.8</v>
      </c>
      <c r="U174" s="10"/>
      <c r="V174" s="10"/>
      <c r="W174" s="10"/>
    </row>
    <row r="175" spans="1:23" ht="15.5" x14ac:dyDescent="0.35">
      <c r="A175" s="9">
        <v>23</v>
      </c>
      <c r="B175" s="9">
        <v>420</v>
      </c>
      <c r="C175" s="21" t="s">
        <v>323</v>
      </c>
      <c r="D175" s="21" t="s">
        <v>324</v>
      </c>
      <c r="E175" s="39" t="s">
        <v>644</v>
      </c>
      <c r="F175" s="10">
        <v>97.8</v>
      </c>
      <c r="G175" s="10">
        <v>99.2</v>
      </c>
      <c r="H175" s="10">
        <v>103.9</v>
      </c>
      <c r="I175" s="10">
        <v>100.7</v>
      </c>
      <c r="J175" s="10">
        <v>97.1</v>
      </c>
      <c r="K175" s="10">
        <v>99.8</v>
      </c>
      <c r="L175" s="10">
        <v>598.5</v>
      </c>
      <c r="M175" s="10">
        <v>100.9</v>
      </c>
      <c r="N175" s="10">
        <v>99.3</v>
      </c>
      <c r="O175" s="10">
        <v>101.5</v>
      </c>
      <c r="P175" s="10">
        <v>100.7</v>
      </c>
      <c r="Q175" s="10">
        <v>103.2</v>
      </c>
      <c r="R175" s="10">
        <v>99.6</v>
      </c>
      <c r="S175" s="10">
        <v>605.20000000000005</v>
      </c>
      <c r="T175" s="10">
        <f t="shared" si="9"/>
        <v>1203.7</v>
      </c>
      <c r="U175" s="10"/>
      <c r="V175" s="10"/>
      <c r="W175" s="10"/>
    </row>
    <row r="176" spans="1:23" ht="15.5" x14ac:dyDescent="0.35">
      <c r="A176" s="9">
        <v>24</v>
      </c>
      <c r="B176" s="9">
        <v>441</v>
      </c>
      <c r="C176" s="21" t="s">
        <v>333</v>
      </c>
      <c r="D176" s="21" t="s">
        <v>334</v>
      </c>
      <c r="E176" s="39" t="s">
        <v>644</v>
      </c>
      <c r="F176" s="10">
        <v>103.4</v>
      </c>
      <c r="G176" s="10">
        <v>102.1</v>
      </c>
      <c r="H176" s="10">
        <v>101.2</v>
      </c>
      <c r="I176" s="10">
        <v>95.8</v>
      </c>
      <c r="J176" s="10">
        <v>100.5</v>
      </c>
      <c r="K176" s="10">
        <v>100.3</v>
      </c>
      <c r="L176" s="10">
        <v>603.29999999999995</v>
      </c>
      <c r="M176" s="10">
        <v>100.2</v>
      </c>
      <c r="N176" s="10">
        <v>102.1</v>
      </c>
      <c r="O176" s="10">
        <v>102.7</v>
      </c>
      <c r="P176" s="10">
        <v>99.5</v>
      </c>
      <c r="Q176" s="10">
        <v>98.6</v>
      </c>
      <c r="R176" s="10">
        <v>100.9</v>
      </c>
      <c r="S176" s="10">
        <v>604</v>
      </c>
      <c r="T176" s="10">
        <f t="shared" si="9"/>
        <v>1207.3</v>
      </c>
      <c r="U176" s="10"/>
      <c r="V176" s="10"/>
      <c r="W176" s="10"/>
    </row>
    <row r="177" spans="1:23" ht="15.5" x14ac:dyDescent="0.35">
      <c r="A177" s="9">
        <v>25</v>
      </c>
      <c r="B177" s="9">
        <v>105</v>
      </c>
      <c r="C177" s="21" t="s">
        <v>233</v>
      </c>
      <c r="D177" s="21" t="s">
        <v>409</v>
      </c>
      <c r="E177" s="39" t="s">
        <v>644</v>
      </c>
      <c r="F177" s="10">
        <v>97.5</v>
      </c>
      <c r="G177" s="10">
        <v>101.4</v>
      </c>
      <c r="H177" s="10">
        <v>97</v>
      </c>
      <c r="I177" s="10">
        <v>98.5</v>
      </c>
      <c r="J177" s="10">
        <v>100.8</v>
      </c>
      <c r="K177" s="10">
        <v>99.1</v>
      </c>
      <c r="L177" s="10">
        <v>594.29999999999995</v>
      </c>
      <c r="M177" s="10">
        <v>98.6</v>
      </c>
      <c r="N177" s="10">
        <v>101.3</v>
      </c>
      <c r="O177" s="10">
        <v>101.3</v>
      </c>
      <c r="P177" s="10">
        <v>103</v>
      </c>
      <c r="Q177" s="10">
        <v>98.5</v>
      </c>
      <c r="R177" s="10">
        <v>101</v>
      </c>
      <c r="S177" s="10">
        <f>SUM(M177:R177)</f>
        <v>603.70000000000005</v>
      </c>
      <c r="T177" s="10">
        <f t="shared" si="9"/>
        <v>1198</v>
      </c>
      <c r="U177" s="10"/>
      <c r="V177" s="10"/>
      <c r="W177" s="10"/>
    </row>
    <row r="178" spans="1:23" ht="15.5" x14ac:dyDescent="0.35">
      <c r="A178" s="9">
        <v>26</v>
      </c>
      <c r="B178" s="9">
        <v>169</v>
      </c>
      <c r="C178" s="21" t="s">
        <v>325</v>
      </c>
      <c r="D178" s="21" t="s">
        <v>326</v>
      </c>
      <c r="E178" s="39" t="s">
        <v>644</v>
      </c>
      <c r="F178" s="40">
        <v>99.1</v>
      </c>
      <c r="G178" s="40">
        <v>99.4</v>
      </c>
      <c r="H178" s="40">
        <v>101</v>
      </c>
      <c r="I178" s="40">
        <v>102.5</v>
      </c>
      <c r="J178" s="40">
        <v>101.3</v>
      </c>
      <c r="K178" s="40">
        <v>101.6</v>
      </c>
      <c r="L178" s="40">
        <f>SUM(F178:K178)</f>
        <v>604.9</v>
      </c>
      <c r="M178" s="10">
        <v>96.1</v>
      </c>
      <c r="N178" s="10">
        <v>100</v>
      </c>
      <c r="O178" s="10">
        <v>99.6</v>
      </c>
      <c r="P178" s="10">
        <v>103.5</v>
      </c>
      <c r="Q178" s="10">
        <v>101.3</v>
      </c>
      <c r="R178" s="10">
        <v>103.1</v>
      </c>
      <c r="S178" s="10">
        <v>603.6</v>
      </c>
      <c r="T178" s="10">
        <f t="shared" si="9"/>
        <v>1208.5</v>
      </c>
      <c r="U178" s="10"/>
      <c r="V178" s="10"/>
      <c r="W178" s="10"/>
    </row>
    <row r="179" spans="1:23" ht="15.5" x14ac:dyDescent="0.35">
      <c r="A179" s="9">
        <v>27</v>
      </c>
      <c r="B179" s="9">
        <v>244</v>
      </c>
      <c r="C179" s="21" t="s">
        <v>343</v>
      </c>
      <c r="D179" s="21" t="s">
        <v>429</v>
      </c>
      <c r="E179" s="39" t="s">
        <v>644</v>
      </c>
      <c r="F179" s="40">
        <v>100.1</v>
      </c>
      <c r="G179" s="40">
        <v>101.4</v>
      </c>
      <c r="H179" s="40">
        <v>99</v>
      </c>
      <c r="I179" s="40">
        <v>102.4</v>
      </c>
      <c r="J179" s="40">
        <v>99.7</v>
      </c>
      <c r="K179" s="40">
        <v>99.9</v>
      </c>
      <c r="L179" s="40">
        <f>SUM(F179:K179)</f>
        <v>602.5</v>
      </c>
      <c r="M179" s="10">
        <v>100.7</v>
      </c>
      <c r="N179" s="10">
        <v>98.6</v>
      </c>
      <c r="O179" s="10">
        <v>101.9</v>
      </c>
      <c r="P179" s="10">
        <v>101</v>
      </c>
      <c r="Q179" s="10">
        <v>100</v>
      </c>
      <c r="R179" s="10">
        <v>101.4</v>
      </c>
      <c r="S179" s="10">
        <v>603.6</v>
      </c>
      <c r="T179" s="10">
        <f t="shared" si="9"/>
        <v>1206.0999999999999</v>
      </c>
      <c r="U179" s="10"/>
      <c r="V179" s="10"/>
      <c r="W179" s="10"/>
    </row>
    <row r="180" spans="1:23" ht="15.5" x14ac:dyDescent="0.35">
      <c r="A180" s="9">
        <v>28</v>
      </c>
      <c r="B180" s="9">
        <v>192</v>
      </c>
      <c r="C180" s="21" t="s">
        <v>273</v>
      </c>
      <c r="D180" s="21" t="s">
        <v>474</v>
      </c>
      <c r="E180" s="39" t="s">
        <v>644</v>
      </c>
      <c r="F180" s="40">
        <v>98.4</v>
      </c>
      <c r="G180" s="40">
        <v>100.7</v>
      </c>
      <c r="H180" s="40">
        <v>102.2</v>
      </c>
      <c r="I180" s="40">
        <v>105.2</v>
      </c>
      <c r="J180" s="40">
        <v>103.6</v>
      </c>
      <c r="K180" s="40">
        <v>101.6</v>
      </c>
      <c r="L180" s="40">
        <f>SUM(F180:K180)</f>
        <v>611.70000000000005</v>
      </c>
      <c r="M180" s="10">
        <v>100.3</v>
      </c>
      <c r="N180" s="10">
        <v>100.3</v>
      </c>
      <c r="O180" s="10">
        <v>98.7</v>
      </c>
      <c r="P180" s="10">
        <v>103.6</v>
      </c>
      <c r="Q180" s="10">
        <v>99.9</v>
      </c>
      <c r="R180" s="10">
        <v>100.5</v>
      </c>
      <c r="S180" s="10">
        <v>603.29999999999995</v>
      </c>
      <c r="T180" s="10">
        <f t="shared" si="9"/>
        <v>1215</v>
      </c>
      <c r="U180" s="10"/>
      <c r="V180" s="10"/>
      <c r="W180" s="10"/>
    </row>
    <row r="181" spans="1:23" ht="15.5" x14ac:dyDescent="0.35">
      <c r="A181" s="9">
        <v>29</v>
      </c>
      <c r="B181" s="9">
        <v>189</v>
      </c>
      <c r="C181" s="21" t="s">
        <v>303</v>
      </c>
      <c r="D181" s="21" t="s">
        <v>418</v>
      </c>
      <c r="E181" s="39" t="s">
        <v>644</v>
      </c>
      <c r="F181" s="10">
        <v>101.6</v>
      </c>
      <c r="G181" s="10">
        <v>98.7</v>
      </c>
      <c r="H181" s="10">
        <v>100.8</v>
      </c>
      <c r="I181" s="10">
        <v>101.5</v>
      </c>
      <c r="J181" s="10">
        <v>100.3</v>
      </c>
      <c r="K181" s="10">
        <v>98.7</v>
      </c>
      <c r="L181" s="10">
        <v>601.6</v>
      </c>
      <c r="M181" s="10">
        <v>99</v>
      </c>
      <c r="N181" s="10">
        <v>101.2</v>
      </c>
      <c r="O181" s="10">
        <v>100.3</v>
      </c>
      <c r="P181" s="10">
        <v>101.5</v>
      </c>
      <c r="Q181" s="10">
        <v>100.9</v>
      </c>
      <c r="R181" s="10">
        <v>99.4</v>
      </c>
      <c r="S181" s="10">
        <v>602.29999999999995</v>
      </c>
      <c r="T181" s="10">
        <f t="shared" si="9"/>
        <v>1203.9000000000001</v>
      </c>
      <c r="U181" s="10"/>
      <c r="V181" s="10"/>
      <c r="W181" s="10"/>
    </row>
    <row r="182" spans="1:23" ht="15.5" x14ac:dyDescent="0.35">
      <c r="A182" s="9">
        <v>30</v>
      </c>
      <c r="B182" s="9">
        <v>183</v>
      </c>
      <c r="C182" s="21" t="s">
        <v>305</v>
      </c>
      <c r="D182" s="21" t="s">
        <v>306</v>
      </c>
      <c r="E182" s="39" t="s">
        <v>644</v>
      </c>
      <c r="F182" s="40">
        <v>101.7</v>
      </c>
      <c r="G182" s="40">
        <v>98.2</v>
      </c>
      <c r="H182" s="40">
        <v>100.8</v>
      </c>
      <c r="I182" s="40">
        <v>99.8</v>
      </c>
      <c r="J182" s="40">
        <v>101.6</v>
      </c>
      <c r="K182" s="40">
        <v>100.5</v>
      </c>
      <c r="L182" s="40">
        <f>SUM(F182:K182)</f>
        <v>602.6</v>
      </c>
      <c r="M182" s="10">
        <v>99.4</v>
      </c>
      <c r="N182" s="10">
        <v>99.4</v>
      </c>
      <c r="O182" s="10">
        <v>101</v>
      </c>
      <c r="P182" s="10">
        <v>101.6</v>
      </c>
      <c r="Q182" s="10">
        <v>99.4</v>
      </c>
      <c r="R182" s="10">
        <v>101.3</v>
      </c>
      <c r="S182" s="10">
        <v>602.1</v>
      </c>
      <c r="T182" s="10">
        <f t="shared" si="9"/>
        <v>1204.7</v>
      </c>
      <c r="U182" s="10"/>
      <c r="V182" s="10"/>
      <c r="W182" s="10"/>
    </row>
    <row r="183" spans="1:23" ht="15.5" x14ac:dyDescent="0.35">
      <c r="A183" s="9">
        <v>31</v>
      </c>
      <c r="B183" s="9">
        <v>259</v>
      </c>
      <c r="C183" s="21" t="s">
        <v>343</v>
      </c>
      <c r="D183" s="21" t="s">
        <v>344</v>
      </c>
      <c r="E183" s="39" t="s">
        <v>644</v>
      </c>
      <c r="F183" s="40">
        <v>99.3</v>
      </c>
      <c r="G183" s="40">
        <v>99.9</v>
      </c>
      <c r="H183" s="40">
        <v>100.1</v>
      </c>
      <c r="I183" s="40">
        <v>100</v>
      </c>
      <c r="J183" s="40">
        <v>100.6</v>
      </c>
      <c r="K183" s="40">
        <v>101.8</v>
      </c>
      <c r="L183" s="40">
        <f>SUM(F183:K183)</f>
        <v>601.69999999999993</v>
      </c>
      <c r="M183" s="10">
        <v>100</v>
      </c>
      <c r="N183" s="10">
        <v>100.1</v>
      </c>
      <c r="O183" s="10">
        <v>101</v>
      </c>
      <c r="P183" s="10">
        <v>98.9</v>
      </c>
      <c r="Q183" s="10">
        <v>101.5</v>
      </c>
      <c r="R183" s="10">
        <v>100.5</v>
      </c>
      <c r="S183" s="10">
        <v>602</v>
      </c>
      <c r="T183" s="10">
        <f t="shared" si="9"/>
        <v>1203.6999999999998</v>
      </c>
      <c r="U183" s="10"/>
      <c r="V183" s="10"/>
      <c r="W183" s="10"/>
    </row>
    <row r="184" spans="1:23" ht="15.5" x14ac:dyDescent="0.35">
      <c r="A184" s="9">
        <v>32</v>
      </c>
      <c r="B184" s="9">
        <v>161</v>
      </c>
      <c r="C184" s="21" t="s">
        <v>207</v>
      </c>
      <c r="D184" s="21" t="s">
        <v>399</v>
      </c>
      <c r="E184" s="39" t="s">
        <v>644</v>
      </c>
      <c r="F184" s="40">
        <v>100.2</v>
      </c>
      <c r="G184" s="40">
        <v>99.4</v>
      </c>
      <c r="H184" s="40">
        <v>102.7</v>
      </c>
      <c r="I184" s="40">
        <v>101.7</v>
      </c>
      <c r="J184" s="40">
        <v>102.6</v>
      </c>
      <c r="K184" s="40">
        <v>102.6</v>
      </c>
      <c r="L184" s="40">
        <f>SUM(F184:K184)</f>
        <v>609.20000000000005</v>
      </c>
      <c r="M184" s="10">
        <v>101.5</v>
      </c>
      <c r="N184" s="10">
        <v>99.1</v>
      </c>
      <c r="O184" s="10">
        <v>98.3</v>
      </c>
      <c r="P184" s="10">
        <v>100.7</v>
      </c>
      <c r="Q184" s="10">
        <v>99.6</v>
      </c>
      <c r="R184" s="10">
        <v>102.6</v>
      </c>
      <c r="S184" s="10">
        <v>601.79999999999995</v>
      </c>
      <c r="T184" s="10">
        <f t="shared" si="9"/>
        <v>1211</v>
      </c>
      <c r="U184" s="10"/>
      <c r="V184" s="10"/>
      <c r="W184" s="10"/>
    </row>
    <row r="185" spans="1:23" ht="15.5" x14ac:dyDescent="0.35">
      <c r="A185" s="9">
        <v>33</v>
      </c>
      <c r="B185" s="9">
        <v>493</v>
      </c>
      <c r="C185" s="21" t="s">
        <v>249</v>
      </c>
      <c r="D185" s="21" t="s">
        <v>322</v>
      </c>
      <c r="E185" s="39" t="s">
        <v>644</v>
      </c>
      <c r="F185" s="40">
        <v>98.3</v>
      </c>
      <c r="G185" s="40">
        <v>101.5</v>
      </c>
      <c r="H185" s="40">
        <v>100.4</v>
      </c>
      <c r="I185" s="40">
        <v>99.3</v>
      </c>
      <c r="J185" s="40">
        <v>99.4</v>
      </c>
      <c r="K185" s="40">
        <v>100.3</v>
      </c>
      <c r="L185" s="40">
        <f>SUM(F185:K185)</f>
        <v>599.20000000000005</v>
      </c>
      <c r="M185" s="10">
        <v>101.7</v>
      </c>
      <c r="N185" s="10">
        <v>99.9</v>
      </c>
      <c r="O185" s="10">
        <v>101.9</v>
      </c>
      <c r="P185" s="10">
        <v>97.4</v>
      </c>
      <c r="Q185" s="10">
        <v>100.7</v>
      </c>
      <c r="R185" s="10">
        <v>100</v>
      </c>
      <c r="S185" s="10">
        <v>601.6</v>
      </c>
      <c r="T185" s="10">
        <f t="shared" si="9"/>
        <v>1200.8000000000002</v>
      </c>
      <c r="U185" s="10"/>
      <c r="V185" s="10"/>
      <c r="W185" s="10"/>
    </row>
    <row r="186" spans="1:23" ht="15.5" x14ac:dyDescent="0.35">
      <c r="A186" s="9">
        <v>34</v>
      </c>
      <c r="B186" s="9">
        <v>296</v>
      </c>
      <c r="C186" s="21" t="s">
        <v>359</v>
      </c>
      <c r="D186" s="21" t="s">
        <v>436</v>
      </c>
      <c r="E186" s="39" t="s">
        <v>644</v>
      </c>
      <c r="F186" s="40">
        <v>104.6</v>
      </c>
      <c r="G186" s="40">
        <v>103.6</v>
      </c>
      <c r="H186" s="40">
        <v>101.7</v>
      </c>
      <c r="I186" s="40">
        <v>99.9</v>
      </c>
      <c r="J186" s="40">
        <v>102.5</v>
      </c>
      <c r="K186" s="40">
        <v>101.8</v>
      </c>
      <c r="L186" s="40">
        <f>SUM(F186:K186)</f>
        <v>614.09999999999991</v>
      </c>
      <c r="M186" s="10">
        <v>100.2</v>
      </c>
      <c r="N186" s="10">
        <v>99.6</v>
      </c>
      <c r="O186" s="10">
        <v>98.2</v>
      </c>
      <c r="P186" s="10">
        <v>101.2</v>
      </c>
      <c r="Q186" s="10">
        <v>101.7</v>
      </c>
      <c r="R186" s="10">
        <v>100.6</v>
      </c>
      <c r="S186" s="10">
        <v>601.5</v>
      </c>
      <c r="T186" s="10">
        <f t="shared" si="9"/>
        <v>1215.5999999999999</v>
      </c>
      <c r="U186" s="10"/>
      <c r="V186" s="10"/>
      <c r="W186" s="10"/>
    </row>
    <row r="187" spans="1:23" ht="15.5" x14ac:dyDescent="0.35">
      <c r="A187" s="9">
        <v>35</v>
      </c>
      <c r="B187" s="9">
        <v>470</v>
      </c>
      <c r="C187" s="21" t="s">
        <v>374</v>
      </c>
      <c r="D187" s="21" t="s">
        <v>468</v>
      </c>
      <c r="E187" s="39" t="s">
        <v>644</v>
      </c>
      <c r="F187" s="10">
        <v>96.9</v>
      </c>
      <c r="G187" s="10">
        <v>99.9</v>
      </c>
      <c r="H187" s="10">
        <v>101.8</v>
      </c>
      <c r="I187" s="10">
        <v>101.3</v>
      </c>
      <c r="J187" s="10">
        <v>100.5</v>
      </c>
      <c r="K187" s="10">
        <v>100.9</v>
      </c>
      <c r="L187" s="10">
        <v>601.29999999999995</v>
      </c>
      <c r="M187" s="10">
        <v>98.8</v>
      </c>
      <c r="N187" s="10">
        <v>98.4</v>
      </c>
      <c r="O187" s="10">
        <v>101.5</v>
      </c>
      <c r="P187" s="10">
        <v>101.4</v>
      </c>
      <c r="Q187" s="10">
        <v>99.8</v>
      </c>
      <c r="R187" s="10">
        <v>101</v>
      </c>
      <c r="S187" s="10">
        <v>600.9</v>
      </c>
      <c r="T187" s="10">
        <f t="shared" si="9"/>
        <v>1202.1999999999998</v>
      </c>
      <c r="U187" s="10"/>
      <c r="V187" s="10"/>
      <c r="W187" s="10"/>
    </row>
    <row r="188" spans="1:23" ht="15.5" x14ac:dyDescent="0.35">
      <c r="A188" s="9">
        <v>36</v>
      </c>
      <c r="B188" s="9">
        <v>181</v>
      </c>
      <c r="C188" s="21" t="s">
        <v>249</v>
      </c>
      <c r="D188" s="21" t="s">
        <v>337</v>
      </c>
      <c r="E188" s="39" t="s">
        <v>644</v>
      </c>
      <c r="F188" s="40">
        <v>101.3</v>
      </c>
      <c r="G188" s="40">
        <v>99</v>
      </c>
      <c r="H188" s="40">
        <v>98.5</v>
      </c>
      <c r="I188" s="40">
        <v>95</v>
      </c>
      <c r="J188" s="40">
        <v>99.2</v>
      </c>
      <c r="K188" s="40">
        <v>97.3</v>
      </c>
      <c r="L188" s="40">
        <f>SUM(F188:K188)</f>
        <v>590.29999999999995</v>
      </c>
      <c r="M188" s="10">
        <v>98.6</v>
      </c>
      <c r="N188" s="10">
        <v>103.1</v>
      </c>
      <c r="O188" s="10">
        <v>102.9</v>
      </c>
      <c r="P188" s="10">
        <v>97.7</v>
      </c>
      <c r="Q188" s="10">
        <v>99</v>
      </c>
      <c r="R188" s="10">
        <v>99.6</v>
      </c>
      <c r="S188" s="10">
        <f>SUM(M188:R188)</f>
        <v>600.9</v>
      </c>
      <c r="T188" s="10">
        <f t="shared" si="9"/>
        <v>1191.1999999999998</v>
      </c>
      <c r="U188" s="10"/>
      <c r="V188" s="10"/>
      <c r="W188" s="10"/>
    </row>
    <row r="189" spans="1:23" ht="15.5" x14ac:dyDescent="0.35">
      <c r="A189" s="9">
        <v>37</v>
      </c>
      <c r="B189" s="9">
        <v>313</v>
      </c>
      <c r="C189" s="21" t="s">
        <v>233</v>
      </c>
      <c r="D189" s="21" t="s">
        <v>438</v>
      </c>
      <c r="E189" s="39" t="s">
        <v>644</v>
      </c>
      <c r="F189" s="10">
        <v>99.7</v>
      </c>
      <c r="G189" s="10">
        <v>98.5</v>
      </c>
      <c r="H189" s="10">
        <v>99.3</v>
      </c>
      <c r="I189" s="10">
        <v>97.3</v>
      </c>
      <c r="J189" s="10">
        <v>100.4</v>
      </c>
      <c r="K189" s="10">
        <v>100.3</v>
      </c>
      <c r="L189" s="10">
        <v>595.5</v>
      </c>
      <c r="M189" s="10">
        <v>100.6</v>
      </c>
      <c r="N189" s="10">
        <v>100</v>
      </c>
      <c r="O189" s="10">
        <v>102.4</v>
      </c>
      <c r="P189" s="10">
        <v>99.1</v>
      </c>
      <c r="Q189" s="10">
        <v>98.2</v>
      </c>
      <c r="R189" s="10">
        <v>99.9</v>
      </c>
      <c r="S189" s="10">
        <f>SUM(M189:R189)</f>
        <v>600.20000000000005</v>
      </c>
      <c r="T189" s="10">
        <f t="shared" si="9"/>
        <v>1195.7</v>
      </c>
      <c r="U189" s="10"/>
      <c r="V189" s="10"/>
      <c r="W189" s="10"/>
    </row>
    <row r="190" spans="1:23" ht="15.5" x14ac:dyDescent="0.35">
      <c r="A190" s="9">
        <v>38</v>
      </c>
      <c r="B190" s="9">
        <v>385</v>
      </c>
      <c r="C190" s="21" t="s">
        <v>356</v>
      </c>
      <c r="D190" s="21" t="s">
        <v>405</v>
      </c>
      <c r="E190" s="39" t="s">
        <v>644</v>
      </c>
      <c r="F190" s="10">
        <v>99.6</v>
      </c>
      <c r="G190" s="10">
        <v>95.5</v>
      </c>
      <c r="H190" s="10">
        <v>100.1</v>
      </c>
      <c r="I190" s="10">
        <v>101.1</v>
      </c>
      <c r="J190" s="10">
        <v>99.1</v>
      </c>
      <c r="K190" s="10">
        <v>99.5</v>
      </c>
      <c r="L190" s="10">
        <v>594.9</v>
      </c>
      <c r="M190" s="10">
        <v>101.5</v>
      </c>
      <c r="N190" s="10">
        <v>101.3</v>
      </c>
      <c r="O190" s="10">
        <v>102.4</v>
      </c>
      <c r="P190" s="10">
        <v>101.9</v>
      </c>
      <c r="Q190" s="10">
        <v>97.9</v>
      </c>
      <c r="R190" s="10">
        <v>94.4</v>
      </c>
      <c r="S190" s="10">
        <f>SUM(M190:R190)</f>
        <v>599.4</v>
      </c>
      <c r="T190" s="10">
        <f t="shared" si="9"/>
        <v>1194.3</v>
      </c>
      <c r="U190" s="10"/>
      <c r="V190" s="10"/>
      <c r="W190" s="10"/>
    </row>
    <row r="191" spans="1:23" ht="15.5" x14ac:dyDescent="0.35">
      <c r="A191" s="9">
        <v>39</v>
      </c>
      <c r="B191" s="9">
        <v>344</v>
      </c>
      <c r="C191" s="21" t="s">
        <v>284</v>
      </c>
      <c r="D191" s="21" t="s">
        <v>445</v>
      </c>
      <c r="E191" s="39" t="s">
        <v>644</v>
      </c>
      <c r="F191" s="10">
        <v>102.8</v>
      </c>
      <c r="G191" s="10">
        <v>99.7</v>
      </c>
      <c r="H191" s="10">
        <v>99.9</v>
      </c>
      <c r="I191" s="10">
        <v>99.2</v>
      </c>
      <c r="J191" s="10">
        <v>99.1</v>
      </c>
      <c r="K191" s="10">
        <v>99.5</v>
      </c>
      <c r="L191" s="10">
        <v>600.20000000000005</v>
      </c>
      <c r="M191" s="10">
        <v>99.9</v>
      </c>
      <c r="N191" s="10">
        <v>95.4</v>
      </c>
      <c r="O191" s="10">
        <v>100.9</v>
      </c>
      <c r="P191" s="10">
        <v>100.9</v>
      </c>
      <c r="Q191" s="10">
        <v>99.3</v>
      </c>
      <c r="R191" s="10">
        <v>102.3</v>
      </c>
      <c r="S191" s="10">
        <v>598.70000000000005</v>
      </c>
      <c r="T191" s="10">
        <f t="shared" si="9"/>
        <v>1198.9000000000001</v>
      </c>
      <c r="U191" s="10"/>
      <c r="V191" s="10"/>
      <c r="W191" s="10"/>
    </row>
    <row r="192" spans="1:23" ht="15.5" x14ac:dyDescent="0.35">
      <c r="A192" s="9">
        <v>40</v>
      </c>
      <c r="B192" s="9">
        <v>358</v>
      </c>
      <c r="C192" s="21" t="s">
        <v>452</v>
      </c>
      <c r="D192" s="21" t="s">
        <v>453</v>
      </c>
      <c r="E192" s="39" t="s">
        <v>644</v>
      </c>
      <c r="F192" s="10">
        <v>94.8</v>
      </c>
      <c r="G192" s="10">
        <v>96.5</v>
      </c>
      <c r="H192" s="10">
        <v>101.3</v>
      </c>
      <c r="I192" s="10">
        <v>98.7</v>
      </c>
      <c r="J192" s="10">
        <v>94.7</v>
      </c>
      <c r="K192" s="10">
        <v>99.5</v>
      </c>
      <c r="L192" s="10">
        <v>585.5</v>
      </c>
      <c r="M192" s="10">
        <v>97.2</v>
      </c>
      <c r="N192" s="10">
        <v>101.9</v>
      </c>
      <c r="O192" s="10">
        <v>98.3</v>
      </c>
      <c r="P192" s="10">
        <v>102.2</v>
      </c>
      <c r="Q192" s="10">
        <v>100.4</v>
      </c>
      <c r="R192" s="10">
        <v>97.8</v>
      </c>
      <c r="S192" s="10">
        <f t="shared" ref="S192:S203" si="10">SUM(M192:R192)</f>
        <v>597.79999999999995</v>
      </c>
      <c r="T192" s="10">
        <f t="shared" si="9"/>
        <v>1183.3</v>
      </c>
      <c r="U192" s="10"/>
      <c r="V192" s="10"/>
      <c r="W192" s="10"/>
    </row>
    <row r="193" spans="1:23" ht="15.5" x14ac:dyDescent="0.35">
      <c r="A193" s="9">
        <v>41</v>
      </c>
      <c r="B193" s="9">
        <v>387</v>
      </c>
      <c r="C193" s="21" t="s">
        <v>315</v>
      </c>
      <c r="D193" s="21" t="s">
        <v>17</v>
      </c>
      <c r="E193" s="39" t="s">
        <v>644</v>
      </c>
      <c r="F193" s="40">
        <v>101.9</v>
      </c>
      <c r="G193" s="40">
        <v>101.7</v>
      </c>
      <c r="H193" s="40">
        <v>97.7</v>
      </c>
      <c r="I193" s="40">
        <v>101.4</v>
      </c>
      <c r="J193" s="40">
        <v>94.4</v>
      </c>
      <c r="K193" s="40">
        <v>99.5</v>
      </c>
      <c r="L193" s="40">
        <f>SUM(F193:K193)</f>
        <v>596.6</v>
      </c>
      <c r="M193" s="10">
        <v>97.6</v>
      </c>
      <c r="N193" s="10">
        <v>98.9</v>
      </c>
      <c r="O193" s="10">
        <v>98.9</v>
      </c>
      <c r="P193" s="10">
        <v>100.1</v>
      </c>
      <c r="Q193" s="10">
        <v>99.7</v>
      </c>
      <c r="R193" s="10">
        <v>102.5</v>
      </c>
      <c r="S193" s="10">
        <f t="shared" si="10"/>
        <v>597.70000000000005</v>
      </c>
      <c r="T193" s="10">
        <f t="shared" si="9"/>
        <v>1194.3000000000002</v>
      </c>
      <c r="U193" s="10"/>
      <c r="V193" s="10"/>
      <c r="W193" s="10"/>
    </row>
    <row r="194" spans="1:23" ht="15.5" x14ac:dyDescent="0.35">
      <c r="A194" s="9">
        <v>42</v>
      </c>
      <c r="B194" s="9">
        <v>442</v>
      </c>
      <c r="C194" s="21" t="s">
        <v>463</v>
      </c>
      <c r="D194" s="21" t="s">
        <v>464</v>
      </c>
      <c r="E194" s="39" t="s">
        <v>644</v>
      </c>
      <c r="F194" s="10">
        <v>95.2</v>
      </c>
      <c r="G194" s="10">
        <v>100.2</v>
      </c>
      <c r="H194" s="10">
        <v>96</v>
      </c>
      <c r="I194" s="10">
        <v>98</v>
      </c>
      <c r="J194" s="10">
        <v>98.6</v>
      </c>
      <c r="K194" s="10">
        <v>102.6</v>
      </c>
      <c r="L194" s="10">
        <v>590.6</v>
      </c>
      <c r="M194" s="10">
        <v>100.2</v>
      </c>
      <c r="N194" s="10">
        <v>101.2</v>
      </c>
      <c r="O194" s="10">
        <v>98.1</v>
      </c>
      <c r="P194" s="10">
        <v>98.3</v>
      </c>
      <c r="Q194" s="10">
        <v>99.8</v>
      </c>
      <c r="R194" s="10">
        <v>99.4</v>
      </c>
      <c r="S194" s="10">
        <f t="shared" si="10"/>
        <v>597</v>
      </c>
      <c r="T194" s="10">
        <f t="shared" si="9"/>
        <v>1187.5999999999999</v>
      </c>
      <c r="U194" s="10"/>
      <c r="V194" s="10"/>
      <c r="W194" s="10"/>
    </row>
    <row r="195" spans="1:23" ht="15.5" x14ac:dyDescent="0.35">
      <c r="A195" s="9">
        <v>43</v>
      </c>
      <c r="B195" s="9">
        <v>127</v>
      </c>
      <c r="C195" s="21" t="s">
        <v>219</v>
      </c>
      <c r="D195" s="21" t="s">
        <v>472</v>
      </c>
      <c r="E195" s="39" t="s">
        <v>644</v>
      </c>
      <c r="F195" s="40">
        <v>95.4</v>
      </c>
      <c r="G195" s="40">
        <v>96</v>
      </c>
      <c r="H195" s="40">
        <v>97.5</v>
      </c>
      <c r="I195" s="40">
        <v>100.7</v>
      </c>
      <c r="J195" s="40">
        <v>97.5</v>
      </c>
      <c r="K195" s="40">
        <v>96.8</v>
      </c>
      <c r="L195" s="40">
        <f>SUM(F195:K195)</f>
        <v>583.9</v>
      </c>
      <c r="M195" s="10">
        <v>100.2</v>
      </c>
      <c r="N195" s="10">
        <v>99.6</v>
      </c>
      <c r="O195" s="10">
        <v>99.1</v>
      </c>
      <c r="P195" s="10">
        <v>99.1</v>
      </c>
      <c r="Q195" s="10">
        <v>96.8</v>
      </c>
      <c r="R195" s="10">
        <v>100.1</v>
      </c>
      <c r="S195" s="10">
        <f t="shared" si="10"/>
        <v>594.9</v>
      </c>
      <c r="T195" s="10">
        <f t="shared" si="9"/>
        <v>1178.8</v>
      </c>
      <c r="U195" s="10"/>
      <c r="V195" s="10"/>
      <c r="W195" s="10"/>
    </row>
    <row r="196" spans="1:23" ht="15.5" x14ac:dyDescent="0.35">
      <c r="A196" s="9">
        <v>44</v>
      </c>
      <c r="B196" s="9">
        <v>352</v>
      </c>
      <c r="C196" s="21" t="s">
        <v>446</v>
      </c>
      <c r="D196" s="21" t="s">
        <v>447</v>
      </c>
      <c r="E196" s="39" t="s">
        <v>644</v>
      </c>
      <c r="F196" s="10">
        <v>98.5</v>
      </c>
      <c r="G196" s="10">
        <v>100.6</v>
      </c>
      <c r="H196" s="10">
        <v>97.6</v>
      </c>
      <c r="I196" s="10">
        <v>100.9</v>
      </c>
      <c r="J196" s="10">
        <v>98.8</v>
      </c>
      <c r="K196" s="10">
        <v>99.1</v>
      </c>
      <c r="L196" s="10">
        <v>595.5</v>
      </c>
      <c r="M196" s="10">
        <v>100</v>
      </c>
      <c r="N196" s="10">
        <v>94.7</v>
      </c>
      <c r="O196" s="10">
        <v>98.1</v>
      </c>
      <c r="P196" s="10">
        <v>100.8</v>
      </c>
      <c r="Q196" s="10">
        <v>100.4</v>
      </c>
      <c r="R196" s="10">
        <v>100</v>
      </c>
      <c r="S196" s="10">
        <f t="shared" si="10"/>
        <v>594</v>
      </c>
      <c r="T196" s="10">
        <f t="shared" si="9"/>
        <v>1189.5</v>
      </c>
      <c r="U196" s="10"/>
      <c r="V196" s="10"/>
      <c r="W196" s="10"/>
    </row>
    <row r="197" spans="1:23" ht="15.5" x14ac:dyDescent="0.35">
      <c r="A197" s="9">
        <v>45</v>
      </c>
      <c r="B197" s="9">
        <v>440</v>
      </c>
      <c r="C197" s="21" t="s">
        <v>461</v>
      </c>
      <c r="D197" s="21" t="s">
        <v>462</v>
      </c>
      <c r="E197" s="39" t="s">
        <v>644</v>
      </c>
      <c r="F197" s="40">
        <v>100</v>
      </c>
      <c r="G197" s="40">
        <v>101.5</v>
      </c>
      <c r="H197" s="40">
        <v>96.8</v>
      </c>
      <c r="I197" s="40">
        <v>98.5</v>
      </c>
      <c r="J197" s="40">
        <v>97</v>
      </c>
      <c r="K197" s="40">
        <v>102.3</v>
      </c>
      <c r="L197" s="40">
        <f>SUM(F197:K197)</f>
        <v>596.1</v>
      </c>
      <c r="M197" s="10">
        <v>99.3</v>
      </c>
      <c r="N197" s="10">
        <v>97.2</v>
      </c>
      <c r="O197" s="10">
        <v>100.2</v>
      </c>
      <c r="P197" s="10">
        <v>100.8</v>
      </c>
      <c r="Q197" s="10">
        <v>96.9</v>
      </c>
      <c r="R197" s="10">
        <v>99.5</v>
      </c>
      <c r="S197" s="10">
        <f t="shared" si="10"/>
        <v>593.9</v>
      </c>
      <c r="T197" s="10">
        <f t="shared" si="9"/>
        <v>1190</v>
      </c>
      <c r="U197" s="10"/>
      <c r="V197" s="10"/>
      <c r="W197" s="10"/>
    </row>
    <row r="198" spans="1:23" ht="15.5" x14ac:dyDescent="0.35">
      <c r="A198" s="9">
        <v>46</v>
      </c>
      <c r="B198" s="9">
        <v>166</v>
      </c>
      <c r="C198" s="21" t="s">
        <v>349</v>
      </c>
      <c r="D198" s="21" t="s">
        <v>416</v>
      </c>
      <c r="E198" s="39" t="s">
        <v>644</v>
      </c>
      <c r="F198" s="40">
        <v>97.5</v>
      </c>
      <c r="G198" s="40">
        <v>97.1</v>
      </c>
      <c r="H198" s="40">
        <v>98.7</v>
      </c>
      <c r="I198" s="40">
        <v>101.9</v>
      </c>
      <c r="J198" s="40">
        <v>98.9</v>
      </c>
      <c r="K198" s="40">
        <v>99</v>
      </c>
      <c r="L198" s="40">
        <f>SUM(F198:K198)</f>
        <v>593.1</v>
      </c>
      <c r="M198" s="10">
        <v>98.8</v>
      </c>
      <c r="N198" s="10">
        <v>100.3</v>
      </c>
      <c r="O198" s="10">
        <v>100.6</v>
      </c>
      <c r="P198" s="10">
        <v>98</v>
      </c>
      <c r="Q198" s="10">
        <v>97.4</v>
      </c>
      <c r="R198" s="10">
        <v>98.2</v>
      </c>
      <c r="S198" s="10">
        <f t="shared" si="10"/>
        <v>593.30000000000007</v>
      </c>
      <c r="T198" s="10">
        <f t="shared" si="9"/>
        <v>1186.4000000000001</v>
      </c>
      <c r="U198" s="10"/>
      <c r="V198" s="10"/>
      <c r="W198" s="10"/>
    </row>
    <row r="199" spans="1:23" ht="15.5" x14ac:dyDescent="0.35">
      <c r="A199" s="9">
        <v>47</v>
      </c>
      <c r="B199" s="9">
        <v>357</v>
      </c>
      <c r="C199" s="21" t="s">
        <v>450</v>
      </c>
      <c r="D199" s="21" t="s">
        <v>451</v>
      </c>
      <c r="E199" s="39" t="s">
        <v>644</v>
      </c>
      <c r="F199" s="40">
        <v>96.9</v>
      </c>
      <c r="G199" s="40">
        <v>99.9</v>
      </c>
      <c r="H199" s="40">
        <v>97.2</v>
      </c>
      <c r="I199" s="40">
        <v>98.4</v>
      </c>
      <c r="J199" s="40">
        <v>97.8</v>
      </c>
      <c r="K199" s="40">
        <v>101.1</v>
      </c>
      <c r="L199" s="40">
        <f>SUM(F199:K199)</f>
        <v>591.29999999999995</v>
      </c>
      <c r="M199" s="10">
        <v>98.7</v>
      </c>
      <c r="N199" s="10">
        <v>97</v>
      </c>
      <c r="O199" s="10">
        <v>97.8</v>
      </c>
      <c r="P199" s="10">
        <v>100.6</v>
      </c>
      <c r="Q199" s="10">
        <v>98</v>
      </c>
      <c r="R199" s="10">
        <v>100</v>
      </c>
      <c r="S199" s="10">
        <f t="shared" si="10"/>
        <v>592.1</v>
      </c>
      <c r="T199" s="10">
        <f t="shared" si="9"/>
        <v>1183.4000000000001</v>
      </c>
      <c r="U199" s="10"/>
      <c r="V199" s="10"/>
      <c r="W199" s="10"/>
    </row>
    <row r="200" spans="1:23" ht="15.5" x14ac:dyDescent="0.35">
      <c r="A200" s="9">
        <v>48</v>
      </c>
      <c r="B200" s="9">
        <v>206</v>
      </c>
      <c r="C200" s="21" t="s">
        <v>352</v>
      </c>
      <c r="D200" s="21" t="s">
        <v>422</v>
      </c>
      <c r="E200" s="39" t="s">
        <v>644</v>
      </c>
      <c r="F200" s="10">
        <v>95.3</v>
      </c>
      <c r="G200" s="10">
        <v>99.8</v>
      </c>
      <c r="H200" s="10">
        <v>98.2</v>
      </c>
      <c r="I200" s="10">
        <v>97.4</v>
      </c>
      <c r="J200" s="10">
        <v>96.3</v>
      </c>
      <c r="K200" s="10">
        <v>102.4</v>
      </c>
      <c r="L200" s="10">
        <v>589.4</v>
      </c>
      <c r="M200" s="10">
        <v>95.9</v>
      </c>
      <c r="N200" s="10">
        <v>94.2</v>
      </c>
      <c r="O200" s="10">
        <v>100.3</v>
      </c>
      <c r="P200" s="10">
        <v>99.5</v>
      </c>
      <c r="Q200" s="10">
        <v>102.3</v>
      </c>
      <c r="R200" s="10">
        <v>99.8</v>
      </c>
      <c r="S200" s="10">
        <f t="shared" si="10"/>
        <v>592</v>
      </c>
      <c r="T200" s="10">
        <f t="shared" si="9"/>
        <v>1181.4000000000001</v>
      </c>
      <c r="U200" s="10"/>
      <c r="V200" s="10"/>
      <c r="W200" s="10"/>
    </row>
    <row r="201" spans="1:23" ht="15.5" x14ac:dyDescent="0.35">
      <c r="A201" s="9">
        <v>49</v>
      </c>
      <c r="B201" s="9">
        <v>492</v>
      </c>
      <c r="C201" s="21" t="s">
        <v>470</v>
      </c>
      <c r="D201" s="21" t="s">
        <v>471</v>
      </c>
      <c r="E201" s="39" t="s">
        <v>644</v>
      </c>
      <c r="F201" s="40">
        <v>96.2</v>
      </c>
      <c r="G201" s="40">
        <v>97.1</v>
      </c>
      <c r="H201" s="40">
        <v>96</v>
      </c>
      <c r="I201" s="40">
        <v>95.8</v>
      </c>
      <c r="J201" s="40">
        <v>94.7</v>
      </c>
      <c r="K201" s="40">
        <v>93.1</v>
      </c>
      <c r="L201" s="40">
        <f>SUM(F201:K201)</f>
        <v>572.9</v>
      </c>
      <c r="M201" s="10">
        <v>100.5</v>
      </c>
      <c r="N201" s="10">
        <v>97.5</v>
      </c>
      <c r="O201" s="10">
        <v>98.6</v>
      </c>
      <c r="P201" s="10">
        <v>96.8</v>
      </c>
      <c r="Q201" s="10">
        <v>100.2</v>
      </c>
      <c r="R201" s="10">
        <v>98.1</v>
      </c>
      <c r="S201" s="10">
        <f t="shared" si="10"/>
        <v>591.70000000000005</v>
      </c>
      <c r="T201" s="10">
        <f t="shared" si="9"/>
        <v>1164.5999999999999</v>
      </c>
      <c r="U201" s="10"/>
      <c r="V201" s="10"/>
      <c r="W201" s="10"/>
    </row>
    <row r="202" spans="1:23" ht="15.5" x14ac:dyDescent="0.35">
      <c r="A202" s="9">
        <v>50</v>
      </c>
      <c r="B202" s="9">
        <v>290</v>
      </c>
      <c r="C202" s="21" t="s">
        <v>325</v>
      </c>
      <c r="D202" s="21" t="s">
        <v>404</v>
      </c>
      <c r="E202" s="39" t="s">
        <v>644</v>
      </c>
      <c r="F202" s="40">
        <v>98.9</v>
      </c>
      <c r="G202" s="40">
        <v>100.8</v>
      </c>
      <c r="H202" s="40">
        <v>95.9</v>
      </c>
      <c r="I202" s="40">
        <v>100.1</v>
      </c>
      <c r="J202" s="40">
        <v>97.7</v>
      </c>
      <c r="K202" s="40">
        <v>99.5</v>
      </c>
      <c r="L202" s="40">
        <f>SUM(F202:K202)</f>
        <v>592.90000000000009</v>
      </c>
      <c r="M202" s="10">
        <v>99.7</v>
      </c>
      <c r="N202" s="10">
        <v>100</v>
      </c>
      <c r="O202" s="10">
        <v>98</v>
      </c>
      <c r="P202" s="10">
        <v>99.7</v>
      </c>
      <c r="Q202" s="10">
        <v>99.8</v>
      </c>
      <c r="R202" s="10">
        <v>93.9</v>
      </c>
      <c r="S202" s="10">
        <f t="shared" si="10"/>
        <v>591.1</v>
      </c>
      <c r="T202" s="10">
        <f t="shared" si="9"/>
        <v>1184</v>
      </c>
      <c r="U202" s="10"/>
      <c r="V202" s="10"/>
      <c r="W202" s="10"/>
    </row>
    <row r="203" spans="1:23" ht="15.5" x14ac:dyDescent="0.35">
      <c r="A203" s="9">
        <v>51</v>
      </c>
      <c r="B203" s="9">
        <v>170</v>
      </c>
      <c r="C203" s="21" t="s">
        <v>231</v>
      </c>
      <c r="D203" s="21" t="s">
        <v>341</v>
      </c>
      <c r="E203" s="39" t="s">
        <v>644</v>
      </c>
      <c r="F203" s="40">
        <v>101.7</v>
      </c>
      <c r="G203" s="40">
        <v>97.1</v>
      </c>
      <c r="H203" s="40">
        <v>99.1</v>
      </c>
      <c r="I203" s="40">
        <v>98</v>
      </c>
      <c r="J203" s="40">
        <v>99.9</v>
      </c>
      <c r="K203" s="40">
        <v>96.8</v>
      </c>
      <c r="L203" s="40">
        <f>SUM(F203:K203)</f>
        <v>592.59999999999991</v>
      </c>
      <c r="M203" s="10">
        <v>99.8</v>
      </c>
      <c r="N203" s="10">
        <v>100.3</v>
      </c>
      <c r="O203" s="10">
        <v>99</v>
      </c>
      <c r="P203" s="10">
        <v>101.2</v>
      </c>
      <c r="Q203" s="10">
        <v>93.9</v>
      </c>
      <c r="R203" s="10">
        <v>95.9</v>
      </c>
      <c r="S203" s="10">
        <f t="shared" si="10"/>
        <v>590.1</v>
      </c>
      <c r="T203" s="10">
        <f t="shared" si="9"/>
        <v>1182.6999999999998</v>
      </c>
      <c r="U203" s="10"/>
      <c r="V203" s="10"/>
      <c r="W203" s="10"/>
    </row>
    <row r="204" spans="1:23" ht="15.5" x14ac:dyDescent="0.35">
      <c r="A204" s="9">
        <v>52</v>
      </c>
      <c r="B204" s="9">
        <v>466</v>
      </c>
      <c r="C204" s="21" t="s">
        <v>227</v>
      </c>
      <c r="D204" s="21" t="s">
        <v>332</v>
      </c>
      <c r="E204" s="39" t="s">
        <v>644</v>
      </c>
      <c r="F204" s="40">
        <v>97.8</v>
      </c>
      <c r="G204" s="40">
        <v>101.2</v>
      </c>
      <c r="H204" s="40">
        <v>99.3</v>
      </c>
      <c r="I204" s="40">
        <v>98.7</v>
      </c>
      <c r="J204" s="40">
        <v>100.5</v>
      </c>
      <c r="K204" s="40">
        <v>99.3</v>
      </c>
      <c r="L204" s="40">
        <f>SUM(F204:K204)</f>
        <v>596.79999999999995</v>
      </c>
      <c r="M204" s="10">
        <v>96.6</v>
      </c>
      <c r="N204" s="10">
        <v>97.4</v>
      </c>
      <c r="O204" s="10">
        <v>96.5</v>
      </c>
      <c r="P204" s="10">
        <v>99.2</v>
      </c>
      <c r="Q204" s="10">
        <v>99.3</v>
      </c>
      <c r="R204" s="10">
        <v>100.6</v>
      </c>
      <c r="S204" s="10">
        <v>589.6</v>
      </c>
      <c r="T204" s="10">
        <f t="shared" si="9"/>
        <v>1186.4000000000001</v>
      </c>
      <c r="U204" s="10"/>
      <c r="V204" s="10"/>
      <c r="W204" s="10"/>
    </row>
    <row r="205" spans="1:23" ht="15.5" x14ac:dyDescent="0.35">
      <c r="A205" s="9">
        <v>53</v>
      </c>
      <c r="B205" s="9">
        <v>326</v>
      </c>
      <c r="C205" s="21" t="s">
        <v>350</v>
      </c>
      <c r="D205" s="21" t="s">
        <v>15</v>
      </c>
      <c r="E205" s="39" t="s">
        <v>644</v>
      </c>
      <c r="F205" s="40">
        <v>101.4</v>
      </c>
      <c r="G205" s="40">
        <v>99.6</v>
      </c>
      <c r="H205" s="40">
        <v>99.9</v>
      </c>
      <c r="I205" s="40">
        <v>99.1</v>
      </c>
      <c r="J205" s="40">
        <v>99.1</v>
      </c>
      <c r="K205" s="40">
        <v>99.9</v>
      </c>
      <c r="L205" s="40">
        <f>SUM(F205:K205)</f>
        <v>599</v>
      </c>
      <c r="M205" s="10">
        <v>100.2</v>
      </c>
      <c r="N205" s="10">
        <v>96.7</v>
      </c>
      <c r="O205" s="10">
        <v>101.4</v>
      </c>
      <c r="P205" s="10">
        <v>97.5</v>
      </c>
      <c r="Q205" s="10">
        <v>97</v>
      </c>
      <c r="R205" s="10">
        <v>96.8</v>
      </c>
      <c r="S205" s="10">
        <v>589.6</v>
      </c>
      <c r="T205" s="10">
        <f t="shared" si="9"/>
        <v>1188.5999999999999</v>
      </c>
      <c r="U205" s="10"/>
      <c r="V205" s="10"/>
      <c r="W205" s="10"/>
    </row>
    <row r="206" spans="1:23" ht="15.5" x14ac:dyDescent="0.35">
      <c r="A206" s="9">
        <v>54</v>
      </c>
      <c r="B206" s="9">
        <v>418</v>
      </c>
      <c r="C206" s="21" t="s">
        <v>457</v>
      </c>
      <c r="D206" s="21" t="s">
        <v>458</v>
      </c>
      <c r="E206" s="39" t="s">
        <v>644</v>
      </c>
      <c r="F206" s="10">
        <v>100.1</v>
      </c>
      <c r="G206" s="10">
        <v>96.3</v>
      </c>
      <c r="H206" s="10">
        <v>98.6</v>
      </c>
      <c r="I206" s="10">
        <v>100.7</v>
      </c>
      <c r="J206" s="10">
        <v>95.1</v>
      </c>
      <c r="K206" s="10">
        <v>98.7</v>
      </c>
      <c r="L206" s="10">
        <v>589.5</v>
      </c>
      <c r="M206" s="10">
        <v>95.9</v>
      </c>
      <c r="N206" s="10">
        <v>100.5</v>
      </c>
      <c r="O206" s="10">
        <v>96.5</v>
      </c>
      <c r="P206" s="10">
        <v>98.7</v>
      </c>
      <c r="Q206" s="10">
        <v>102</v>
      </c>
      <c r="R206" s="10">
        <v>95.7</v>
      </c>
      <c r="S206" s="10">
        <f t="shared" ref="S206:S237" si="11">SUM(M206:R206)</f>
        <v>589.29999999999995</v>
      </c>
      <c r="T206" s="10">
        <f t="shared" si="9"/>
        <v>1178.8</v>
      </c>
      <c r="U206" s="10"/>
      <c r="V206" s="10"/>
      <c r="W206" s="10"/>
    </row>
    <row r="207" spans="1:23" ht="15.5" x14ac:dyDescent="0.35">
      <c r="A207" s="9">
        <v>55</v>
      </c>
      <c r="B207" s="9">
        <v>479</v>
      </c>
      <c r="C207" s="21" t="s">
        <v>303</v>
      </c>
      <c r="D207" s="21" t="s">
        <v>406</v>
      </c>
      <c r="E207" s="39" t="s">
        <v>644</v>
      </c>
      <c r="F207" s="10">
        <v>96.8</v>
      </c>
      <c r="G207" s="10">
        <v>96.2</v>
      </c>
      <c r="H207" s="10">
        <v>99.2</v>
      </c>
      <c r="I207" s="10">
        <v>96.6</v>
      </c>
      <c r="J207" s="10">
        <v>101.3</v>
      </c>
      <c r="K207" s="10">
        <v>98.3</v>
      </c>
      <c r="L207" s="10">
        <v>588.4</v>
      </c>
      <c r="M207" s="10">
        <v>98.8</v>
      </c>
      <c r="N207" s="10">
        <v>95.1</v>
      </c>
      <c r="O207" s="10">
        <v>100</v>
      </c>
      <c r="P207" s="10">
        <v>97.6</v>
      </c>
      <c r="Q207" s="10">
        <v>101.1</v>
      </c>
      <c r="R207" s="10">
        <v>96.6</v>
      </c>
      <c r="S207" s="10">
        <f t="shared" si="11"/>
        <v>589.20000000000005</v>
      </c>
      <c r="T207" s="10">
        <f t="shared" si="9"/>
        <v>1177.5999999999999</v>
      </c>
      <c r="U207" s="10"/>
      <c r="V207" s="10"/>
      <c r="W207" s="10"/>
    </row>
    <row r="208" spans="1:23" ht="15.5" x14ac:dyDescent="0.35">
      <c r="A208" s="9">
        <v>56</v>
      </c>
      <c r="B208" s="9">
        <v>237</v>
      </c>
      <c r="C208" s="21" t="s">
        <v>282</v>
      </c>
      <c r="D208" s="21" t="s">
        <v>426</v>
      </c>
      <c r="E208" s="39" t="s">
        <v>644</v>
      </c>
      <c r="F208" s="40">
        <v>96.1</v>
      </c>
      <c r="G208" s="40">
        <v>95.7</v>
      </c>
      <c r="H208" s="40">
        <v>86</v>
      </c>
      <c r="I208" s="40">
        <v>100.8</v>
      </c>
      <c r="J208" s="40">
        <v>97.7</v>
      </c>
      <c r="K208" s="40">
        <v>98.6</v>
      </c>
      <c r="L208" s="40">
        <f>SUM(F208:K208)</f>
        <v>574.9</v>
      </c>
      <c r="M208" s="10">
        <v>99.5</v>
      </c>
      <c r="N208" s="10">
        <v>100.4</v>
      </c>
      <c r="O208" s="10">
        <v>97.3</v>
      </c>
      <c r="P208" s="10">
        <v>100.6</v>
      </c>
      <c r="Q208" s="10">
        <v>93.1</v>
      </c>
      <c r="R208" s="10">
        <v>96.2</v>
      </c>
      <c r="S208" s="10">
        <f t="shared" si="11"/>
        <v>587.1</v>
      </c>
      <c r="T208" s="10">
        <f t="shared" si="9"/>
        <v>1162</v>
      </c>
      <c r="U208" s="10"/>
      <c r="V208" s="10"/>
      <c r="W208" s="10"/>
    </row>
    <row r="209" spans="1:23" ht="15.5" x14ac:dyDescent="0.35">
      <c r="A209" s="9">
        <v>57</v>
      </c>
      <c r="B209" s="9">
        <v>279</v>
      </c>
      <c r="C209" s="21" t="s">
        <v>318</v>
      </c>
      <c r="D209" s="21" t="s">
        <v>26</v>
      </c>
      <c r="E209" s="39" t="s">
        <v>644</v>
      </c>
      <c r="F209" s="10">
        <v>95.2</v>
      </c>
      <c r="G209" s="10">
        <v>99.7</v>
      </c>
      <c r="H209" s="10">
        <v>98.8</v>
      </c>
      <c r="I209" s="10">
        <v>97.9</v>
      </c>
      <c r="J209" s="10">
        <v>98.5</v>
      </c>
      <c r="K209" s="10">
        <v>100</v>
      </c>
      <c r="L209" s="10">
        <v>590.1</v>
      </c>
      <c r="M209" s="10">
        <v>99.5</v>
      </c>
      <c r="N209" s="10">
        <v>97</v>
      </c>
      <c r="O209" s="10">
        <v>95.1</v>
      </c>
      <c r="P209" s="10">
        <v>100.4</v>
      </c>
      <c r="Q209" s="10">
        <v>96.8</v>
      </c>
      <c r="R209" s="10">
        <v>97.6</v>
      </c>
      <c r="S209" s="10">
        <f t="shared" si="11"/>
        <v>586.4</v>
      </c>
      <c r="T209" s="10">
        <f t="shared" si="9"/>
        <v>1176.5</v>
      </c>
      <c r="U209" s="10"/>
      <c r="V209" s="10"/>
      <c r="W209" s="10"/>
    </row>
    <row r="210" spans="1:23" ht="15.5" x14ac:dyDescent="0.35">
      <c r="A210" s="9">
        <v>58</v>
      </c>
      <c r="B210" s="9">
        <v>364</v>
      </c>
      <c r="C210" s="21" t="s">
        <v>455</v>
      </c>
      <c r="D210" s="21" t="s">
        <v>456</v>
      </c>
      <c r="E210" s="39" t="s">
        <v>644</v>
      </c>
      <c r="F210" s="40">
        <v>100.9</v>
      </c>
      <c r="G210" s="40">
        <v>91.9</v>
      </c>
      <c r="H210" s="40">
        <v>97.2</v>
      </c>
      <c r="I210" s="40">
        <v>99.6</v>
      </c>
      <c r="J210" s="40">
        <v>97.3</v>
      </c>
      <c r="K210" s="40">
        <v>98.4</v>
      </c>
      <c r="L210" s="40">
        <f>SUM(F210:K210)</f>
        <v>585.30000000000007</v>
      </c>
      <c r="M210" s="10">
        <v>97.4</v>
      </c>
      <c r="N210" s="10">
        <v>98.5</v>
      </c>
      <c r="O210" s="10">
        <v>98.8</v>
      </c>
      <c r="P210" s="10">
        <v>98.9</v>
      </c>
      <c r="Q210" s="10">
        <v>99.3</v>
      </c>
      <c r="R210" s="10">
        <v>93.3</v>
      </c>
      <c r="S210" s="10">
        <f t="shared" si="11"/>
        <v>586.20000000000005</v>
      </c>
      <c r="T210" s="10">
        <f t="shared" si="9"/>
        <v>1171.5</v>
      </c>
      <c r="U210" s="10"/>
      <c r="V210" s="10"/>
      <c r="W210" s="10"/>
    </row>
    <row r="211" spans="1:23" ht="15.5" x14ac:dyDescent="0.35">
      <c r="A211" s="9">
        <v>59</v>
      </c>
      <c r="B211" s="9">
        <v>267</v>
      </c>
      <c r="C211" s="21" t="s">
        <v>402</v>
      </c>
      <c r="D211" s="21" t="s">
        <v>403</v>
      </c>
      <c r="E211" s="39" t="s">
        <v>644</v>
      </c>
      <c r="F211" s="40">
        <v>96.3</v>
      </c>
      <c r="G211" s="40">
        <v>94.4</v>
      </c>
      <c r="H211" s="40">
        <v>101.4</v>
      </c>
      <c r="I211" s="40">
        <v>96.8</v>
      </c>
      <c r="J211" s="40">
        <v>98.1</v>
      </c>
      <c r="K211" s="40">
        <v>102.6</v>
      </c>
      <c r="L211" s="40">
        <f>SUM(F211:K211)</f>
        <v>589.6</v>
      </c>
      <c r="M211" s="10">
        <v>96</v>
      </c>
      <c r="N211" s="10">
        <v>96.7</v>
      </c>
      <c r="O211" s="10">
        <v>97.3</v>
      </c>
      <c r="P211" s="10">
        <v>97.7</v>
      </c>
      <c r="Q211" s="10">
        <v>99</v>
      </c>
      <c r="R211" s="10">
        <v>94.8</v>
      </c>
      <c r="S211" s="10">
        <f t="shared" si="11"/>
        <v>581.5</v>
      </c>
      <c r="T211" s="10">
        <f t="shared" si="9"/>
        <v>1171.0999999999999</v>
      </c>
      <c r="U211" s="10"/>
      <c r="V211" s="10"/>
      <c r="W211" s="10"/>
    </row>
    <row r="212" spans="1:23" ht="15.5" x14ac:dyDescent="0.35">
      <c r="A212" s="9">
        <v>60</v>
      </c>
      <c r="B212" s="9">
        <v>245</v>
      </c>
      <c r="C212" s="21" t="s">
        <v>174</v>
      </c>
      <c r="D212" s="21" t="s">
        <v>430</v>
      </c>
      <c r="E212" s="39" t="s">
        <v>644</v>
      </c>
      <c r="F212" s="10">
        <v>96.4</v>
      </c>
      <c r="G212" s="10">
        <v>99.6</v>
      </c>
      <c r="H212" s="10">
        <v>98.7</v>
      </c>
      <c r="I212" s="10">
        <v>97</v>
      </c>
      <c r="J212" s="10">
        <v>99.3</v>
      </c>
      <c r="K212" s="10">
        <v>100.2</v>
      </c>
      <c r="L212" s="10">
        <v>591.20000000000005</v>
      </c>
      <c r="M212" s="10">
        <v>93.1</v>
      </c>
      <c r="N212" s="10">
        <v>97.2</v>
      </c>
      <c r="O212" s="10">
        <v>99.2</v>
      </c>
      <c r="P212" s="10">
        <v>99.9</v>
      </c>
      <c r="Q212" s="10">
        <v>95.8</v>
      </c>
      <c r="R212" s="10">
        <v>95.1</v>
      </c>
      <c r="S212" s="10">
        <f t="shared" si="11"/>
        <v>580.29999999999995</v>
      </c>
      <c r="T212" s="10">
        <f t="shared" si="9"/>
        <v>1171.5</v>
      </c>
      <c r="U212" s="10"/>
      <c r="V212" s="10"/>
      <c r="W212" s="10"/>
    </row>
    <row r="213" spans="1:23" ht="15.5" x14ac:dyDescent="0.35">
      <c r="A213" s="9">
        <v>61</v>
      </c>
      <c r="B213" s="9">
        <v>422</v>
      </c>
      <c r="C213" s="21" t="s">
        <v>351</v>
      </c>
      <c r="D213" s="21" t="s">
        <v>25</v>
      </c>
      <c r="E213" s="39" t="s">
        <v>644</v>
      </c>
      <c r="F213" s="10">
        <v>99.7</v>
      </c>
      <c r="G213" s="10">
        <v>98</v>
      </c>
      <c r="H213" s="10">
        <v>100.6</v>
      </c>
      <c r="I213" s="10">
        <v>99.4</v>
      </c>
      <c r="J213" s="10">
        <v>95.7</v>
      </c>
      <c r="K213" s="10">
        <v>99.7</v>
      </c>
      <c r="L213" s="10">
        <v>593.1</v>
      </c>
      <c r="M213" s="10">
        <v>98.2</v>
      </c>
      <c r="N213" s="10">
        <v>96.6</v>
      </c>
      <c r="O213" s="10">
        <v>98.3</v>
      </c>
      <c r="P213" s="10">
        <v>91.1</v>
      </c>
      <c r="Q213" s="10">
        <v>95.3</v>
      </c>
      <c r="R213" s="10">
        <v>99.5</v>
      </c>
      <c r="S213" s="10">
        <f t="shared" si="11"/>
        <v>579</v>
      </c>
      <c r="T213" s="10">
        <f t="shared" si="9"/>
        <v>1172.0999999999999</v>
      </c>
      <c r="U213" s="10"/>
      <c r="V213" s="10"/>
      <c r="W213" s="10"/>
    </row>
    <row r="214" spans="1:23" ht="15.5" x14ac:dyDescent="0.35">
      <c r="A214" s="9">
        <v>62</v>
      </c>
      <c r="B214" s="9">
        <v>333</v>
      </c>
      <c r="C214" s="21" t="s">
        <v>444</v>
      </c>
      <c r="D214" s="21" t="s">
        <v>377</v>
      </c>
      <c r="E214" s="39" t="s">
        <v>644</v>
      </c>
      <c r="F214" s="10">
        <v>100.3</v>
      </c>
      <c r="G214" s="10">
        <v>101.6</v>
      </c>
      <c r="H214" s="10">
        <v>97.1</v>
      </c>
      <c r="I214" s="10">
        <v>94</v>
      </c>
      <c r="J214" s="10">
        <v>99.4</v>
      </c>
      <c r="K214" s="10">
        <v>99.5</v>
      </c>
      <c r="L214" s="10">
        <v>591.9</v>
      </c>
      <c r="M214" s="10">
        <v>97.4</v>
      </c>
      <c r="N214" s="10">
        <v>98.1</v>
      </c>
      <c r="O214" s="10">
        <v>96.8</v>
      </c>
      <c r="P214" s="10">
        <v>97.2</v>
      </c>
      <c r="Q214" s="10">
        <v>91.8</v>
      </c>
      <c r="R214" s="10">
        <v>97.1</v>
      </c>
      <c r="S214" s="10">
        <f t="shared" si="11"/>
        <v>578.4</v>
      </c>
      <c r="T214" s="10">
        <f t="shared" si="9"/>
        <v>1170.3</v>
      </c>
      <c r="U214" s="10"/>
      <c r="V214" s="10"/>
      <c r="W214" s="10"/>
    </row>
    <row r="215" spans="1:23" ht="15.5" x14ac:dyDescent="0.35">
      <c r="A215" s="9">
        <v>63</v>
      </c>
      <c r="B215" s="9">
        <v>122</v>
      </c>
      <c r="C215" s="21" t="s">
        <v>412</v>
      </c>
      <c r="D215" s="21" t="s">
        <v>413</v>
      </c>
      <c r="E215" s="39" t="s">
        <v>644</v>
      </c>
      <c r="F215" s="10">
        <v>90.3</v>
      </c>
      <c r="G215" s="10">
        <v>97.3</v>
      </c>
      <c r="H215" s="10">
        <v>99.4</v>
      </c>
      <c r="I215" s="10">
        <v>97.4</v>
      </c>
      <c r="J215" s="10">
        <v>98.1</v>
      </c>
      <c r="K215" s="10">
        <v>96.7</v>
      </c>
      <c r="L215" s="10">
        <v>579.20000000000005</v>
      </c>
      <c r="M215" s="10">
        <v>95.8</v>
      </c>
      <c r="N215" s="10">
        <v>93</v>
      </c>
      <c r="O215" s="10">
        <v>97.9</v>
      </c>
      <c r="P215" s="10">
        <v>99.2</v>
      </c>
      <c r="Q215" s="10">
        <v>95.1</v>
      </c>
      <c r="R215" s="10">
        <v>96.9</v>
      </c>
      <c r="S215" s="10">
        <f t="shared" si="11"/>
        <v>577.9</v>
      </c>
      <c r="T215" s="10">
        <f t="shared" si="9"/>
        <v>1157.0999999999999</v>
      </c>
      <c r="U215" s="10"/>
      <c r="V215" s="10"/>
      <c r="W215" s="10"/>
    </row>
    <row r="216" spans="1:23" ht="15.5" x14ac:dyDescent="0.35">
      <c r="A216" s="9">
        <v>64</v>
      </c>
      <c r="B216" s="9">
        <v>473</v>
      </c>
      <c r="C216" s="21" t="s">
        <v>353</v>
      </c>
      <c r="D216" s="43" t="s">
        <v>13</v>
      </c>
      <c r="E216" s="39" t="s">
        <v>644</v>
      </c>
      <c r="F216" s="40">
        <v>96.9</v>
      </c>
      <c r="G216" s="40">
        <v>99.5</v>
      </c>
      <c r="H216" s="40">
        <v>97.8</v>
      </c>
      <c r="I216" s="40">
        <v>96.1</v>
      </c>
      <c r="J216" s="40">
        <v>96</v>
      </c>
      <c r="K216" s="40">
        <v>98.7</v>
      </c>
      <c r="L216" s="40">
        <f>SUM(F216:K216)</f>
        <v>585</v>
      </c>
      <c r="M216" s="10">
        <v>91.5</v>
      </c>
      <c r="N216" s="10">
        <v>96.9</v>
      </c>
      <c r="O216" s="10">
        <v>98.6</v>
      </c>
      <c r="P216" s="10">
        <v>97.4</v>
      </c>
      <c r="Q216" s="10">
        <v>94.7</v>
      </c>
      <c r="R216" s="10">
        <v>98.6</v>
      </c>
      <c r="S216" s="10">
        <f t="shared" si="11"/>
        <v>577.69999999999993</v>
      </c>
      <c r="T216" s="10">
        <f t="shared" si="9"/>
        <v>1162.6999999999998</v>
      </c>
      <c r="U216" s="10"/>
      <c r="V216" s="10"/>
      <c r="W216" s="10"/>
    </row>
    <row r="217" spans="1:23" ht="15.5" x14ac:dyDescent="0.35">
      <c r="A217" s="9">
        <v>65</v>
      </c>
      <c r="B217" s="9">
        <v>226</v>
      </c>
      <c r="C217" s="21" t="s">
        <v>424</v>
      </c>
      <c r="D217" s="21" t="s">
        <v>425</v>
      </c>
      <c r="E217" s="39" t="s">
        <v>644</v>
      </c>
      <c r="F217" s="40">
        <v>94.5</v>
      </c>
      <c r="G217" s="40">
        <v>96.3</v>
      </c>
      <c r="H217" s="40">
        <v>89.3</v>
      </c>
      <c r="I217" s="40">
        <v>95.5</v>
      </c>
      <c r="J217" s="40">
        <v>93.8</v>
      </c>
      <c r="K217" s="40">
        <v>93.1</v>
      </c>
      <c r="L217" s="40">
        <f>SUM(F217:K217)</f>
        <v>562.5</v>
      </c>
      <c r="M217" s="10">
        <v>94.4</v>
      </c>
      <c r="N217" s="10">
        <v>99.6</v>
      </c>
      <c r="O217" s="10">
        <v>95.4</v>
      </c>
      <c r="P217" s="10">
        <v>93.7</v>
      </c>
      <c r="Q217" s="10">
        <v>97.4</v>
      </c>
      <c r="R217" s="10">
        <v>96.7</v>
      </c>
      <c r="S217" s="10">
        <f t="shared" si="11"/>
        <v>577.20000000000005</v>
      </c>
      <c r="T217" s="10">
        <f t="shared" ref="T217:T237" si="12">S217+L217</f>
        <v>1139.7</v>
      </c>
      <c r="U217" s="10"/>
      <c r="V217" s="10"/>
      <c r="W217" s="10"/>
    </row>
    <row r="218" spans="1:23" ht="15.5" x14ac:dyDescent="0.35">
      <c r="A218" s="9">
        <v>66</v>
      </c>
      <c r="B218" s="9">
        <v>463</v>
      </c>
      <c r="C218" s="21" t="s">
        <v>239</v>
      </c>
      <c r="D218" s="21" t="s">
        <v>465</v>
      </c>
      <c r="E218" s="39" t="s">
        <v>644</v>
      </c>
      <c r="F218" s="40">
        <v>92</v>
      </c>
      <c r="G218" s="40">
        <v>97.6</v>
      </c>
      <c r="H218" s="40">
        <v>95.4</v>
      </c>
      <c r="I218" s="40">
        <v>99.1</v>
      </c>
      <c r="J218" s="40">
        <v>99.3</v>
      </c>
      <c r="K218" s="40">
        <v>97.1</v>
      </c>
      <c r="L218" s="40">
        <f>SUM(F218:K218)</f>
        <v>580.5</v>
      </c>
      <c r="M218" s="10">
        <v>95.4</v>
      </c>
      <c r="N218" s="10">
        <v>96.3</v>
      </c>
      <c r="O218" s="10">
        <v>96.6</v>
      </c>
      <c r="P218" s="10">
        <v>95.3</v>
      </c>
      <c r="Q218" s="10">
        <v>100.1</v>
      </c>
      <c r="R218" s="10">
        <v>91.8</v>
      </c>
      <c r="S218" s="10">
        <f t="shared" si="11"/>
        <v>575.49999999999989</v>
      </c>
      <c r="T218" s="10">
        <f t="shared" si="12"/>
        <v>1156</v>
      </c>
      <c r="U218" s="10"/>
      <c r="V218" s="10"/>
      <c r="W218" s="10"/>
    </row>
    <row r="219" spans="1:23" ht="15.5" x14ac:dyDescent="0.35">
      <c r="A219" s="9">
        <v>67</v>
      </c>
      <c r="B219" s="9">
        <v>355</v>
      </c>
      <c r="C219" s="21" t="s">
        <v>203</v>
      </c>
      <c r="D219" s="21" t="s">
        <v>449</v>
      </c>
      <c r="E219" s="39" t="s">
        <v>644</v>
      </c>
      <c r="F219" s="10">
        <v>96.7</v>
      </c>
      <c r="G219" s="10">
        <v>94.7</v>
      </c>
      <c r="H219" s="10">
        <v>95.2</v>
      </c>
      <c r="I219" s="10">
        <v>92</v>
      </c>
      <c r="J219" s="10">
        <v>97</v>
      </c>
      <c r="K219" s="10">
        <v>98</v>
      </c>
      <c r="L219" s="10">
        <v>573.6</v>
      </c>
      <c r="M219" s="10">
        <v>89.8</v>
      </c>
      <c r="N219" s="10">
        <v>94.9</v>
      </c>
      <c r="O219" s="10">
        <v>95.9</v>
      </c>
      <c r="P219" s="10">
        <v>98.6</v>
      </c>
      <c r="Q219" s="10">
        <v>97.9</v>
      </c>
      <c r="R219" s="10">
        <v>97.5</v>
      </c>
      <c r="S219" s="10">
        <f t="shared" si="11"/>
        <v>574.6</v>
      </c>
      <c r="T219" s="10">
        <f t="shared" si="12"/>
        <v>1148.2</v>
      </c>
      <c r="U219" s="10"/>
      <c r="V219" s="10"/>
      <c r="W219" s="10"/>
    </row>
    <row r="220" spans="1:23" ht="15.5" x14ac:dyDescent="0.35">
      <c r="A220" s="9">
        <v>68</v>
      </c>
      <c r="B220" s="9">
        <v>141</v>
      </c>
      <c r="C220" s="21" t="s">
        <v>303</v>
      </c>
      <c r="D220" s="21" t="s">
        <v>19</v>
      </c>
      <c r="E220" s="39" t="s">
        <v>644</v>
      </c>
      <c r="F220" s="40">
        <v>98</v>
      </c>
      <c r="G220" s="40">
        <v>93.4</v>
      </c>
      <c r="H220" s="40">
        <v>98</v>
      </c>
      <c r="I220" s="40">
        <v>88.8</v>
      </c>
      <c r="J220" s="40">
        <v>97.5</v>
      </c>
      <c r="K220" s="40">
        <v>90.5</v>
      </c>
      <c r="L220" s="40">
        <f>SUM(F220:K220)</f>
        <v>566.20000000000005</v>
      </c>
      <c r="M220" s="10">
        <v>94.9</v>
      </c>
      <c r="N220" s="10">
        <v>96</v>
      </c>
      <c r="O220" s="10">
        <v>92.7</v>
      </c>
      <c r="P220" s="10">
        <v>96.9</v>
      </c>
      <c r="Q220" s="10">
        <v>97.3</v>
      </c>
      <c r="R220" s="10">
        <v>96.5</v>
      </c>
      <c r="S220" s="10">
        <f t="shared" si="11"/>
        <v>574.29999999999995</v>
      </c>
      <c r="T220" s="10">
        <f t="shared" si="12"/>
        <v>1140.5</v>
      </c>
      <c r="U220" s="10"/>
      <c r="V220" s="10"/>
      <c r="W220" s="10"/>
    </row>
    <row r="221" spans="1:23" ht="15.5" x14ac:dyDescent="0.35">
      <c r="A221" s="9">
        <v>69</v>
      </c>
      <c r="B221" s="9">
        <v>112</v>
      </c>
      <c r="C221" s="21" t="s">
        <v>356</v>
      </c>
      <c r="D221" s="21" t="s">
        <v>357</v>
      </c>
      <c r="E221" s="39" t="s">
        <v>644</v>
      </c>
      <c r="F221" s="10">
        <v>96.2</v>
      </c>
      <c r="G221" s="10">
        <v>96.1</v>
      </c>
      <c r="H221" s="10">
        <v>93.2</v>
      </c>
      <c r="I221" s="10">
        <v>87.8</v>
      </c>
      <c r="J221" s="10">
        <v>92.6</v>
      </c>
      <c r="K221" s="10">
        <v>95.4</v>
      </c>
      <c r="L221" s="10">
        <v>561.29999999999995</v>
      </c>
      <c r="M221" s="10">
        <v>98</v>
      </c>
      <c r="N221" s="10">
        <v>89</v>
      </c>
      <c r="O221" s="10">
        <v>93.7</v>
      </c>
      <c r="P221" s="10">
        <v>97.2</v>
      </c>
      <c r="Q221" s="10">
        <v>99.4</v>
      </c>
      <c r="R221" s="10">
        <v>96.7</v>
      </c>
      <c r="S221" s="10">
        <f t="shared" si="11"/>
        <v>574</v>
      </c>
      <c r="T221" s="10">
        <f t="shared" si="12"/>
        <v>1135.3</v>
      </c>
      <c r="U221" s="10"/>
      <c r="V221" s="10"/>
      <c r="W221" s="10"/>
    </row>
    <row r="222" spans="1:23" ht="15.5" x14ac:dyDescent="0.35">
      <c r="A222" s="9">
        <v>70</v>
      </c>
      <c r="B222" s="9">
        <v>482</v>
      </c>
      <c r="C222" s="21" t="s">
        <v>358</v>
      </c>
      <c r="D222" s="21" t="s">
        <v>23</v>
      </c>
      <c r="E222" s="39" t="s">
        <v>644</v>
      </c>
      <c r="F222" s="10">
        <v>95.7</v>
      </c>
      <c r="G222" s="10">
        <v>94.4</v>
      </c>
      <c r="H222" s="10">
        <v>94.5</v>
      </c>
      <c r="I222" s="10">
        <v>96.5</v>
      </c>
      <c r="J222" s="10">
        <v>99.3</v>
      </c>
      <c r="K222" s="10">
        <v>96.9</v>
      </c>
      <c r="L222" s="10">
        <v>577.29999999999995</v>
      </c>
      <c r="M222" s="10">
        <v>94.1</v>
      </c>
      <c r="N222" s="10">
        <v>98.5</v>
      </c>
      <c r="O222" s="10">
        <v>97.5</v>
      </c>
      <c r="P222" s="10">
        <v>97.4</v>
      </c>
      <c r="Q222" s="10">
        <v>89.7</v>
      </c>
      <c r="R222" s="10">
        <v>96.3</v>
      </c>
      <c r="S222" s="10">
        <f t="shared" si="11"/>
        <v>573.5</v>
      </c>
      <c r="T222" s="10">
        <f t="shared" si="12"/>
        <v>1150.8</v>
      </c>
      <c r="U222" s="10"/>
      <c r="V222" s="10"/>
      <c r="W222" s="10"/>
    </row>
    <row r="223" spans="1:23" ht="15.5" x14ac:dyDescent="0.35">
      <c r="A223" s="9">
        <v>71</v>
      </c>
      <c r="B223" s="9">
        <v>447</v>
      </c>
      <c r="C223" s="21" t="s">
        <v>345</v>
      </c>
      <c r="D223" s="21" t="s">
        <v>346</v>
      </c>
      <c r="E223" s="39" t="s">
        <v>644</v>
      </c>
      <c r="F223" s="10">
        <v>87.1</v>
      </c>
      <c r="G223" s="10">
        <v>95.1</v>
      </c>
      <c r="H223" s="10">
        <v>92.8</v>
      </c>
      <c r="I223" s="10">
        <v>91.1</v>
      </c>
      <c r="J223" s="10">
        <v>97.5</v>
      </c>
      <c r="K223" s="10">
        <v>94.8</v>
      </c>
      <c r="L223" s="10">
        <v>558.4</v>
      </c>
      <c r="M223" s="10">
        <v>99.1</v>
      </c>
      <c r="N223" s="10">
        <v>90.4</v>
      </c>
      <c r="O223" s="10">
        <v>93.2</v>
      </c>
      <c r="P223" s="10">
        <v>96</v>
      </c>
      <c r="Q223" s="10">
        <v>95.4</v>
      </c>
      <c r="R223" s="10">
        <v>99.3</v>
      </c>
      <c r="S223" s="10">
        <f t="shared" si="11"/>
        <v>573.4</v>
      </c>
      <c r="T223" s="10">
        <f t="shared" si="12"/>
        <v>1131.8</v>
      </c>
      <c r="U223" s="10"/>
      <c r="V223" s="10"/>
      <c r="W223" s="10"/>
    </row>
    <row r="224" spans="1:23" ht="15.5" x14ac:dyDescent="0.35">
      <c r="A224" s="9">
        <v>72</v>
      </c>
      <c r="B224" s="9">
        <v>282</v>
      </c>
      <c r="C224" s="21" t="s">
        <v>434</v>
      </c>
      <c r="D224" s="21" t="s">
        <v>435</v>
      </c>
      <c r="E224" s="39" t="s">
        <v>644</v>
      </c>
      <c r="F224" s="40">
        <v>96.6</v>
      </c>
      <c r="G224" s="40">
        <v>94.6</v>
      </c>
      <c r="H224" s="40">
        <v>97</v>
      </c>
      <c r="I224" s="40">
        <v>100.5</v>
      </c>
      <c r="J224" s="40">
        <v>98.5</v>
      </c>
      <c r="K224" s="40">
        <v>100.3</v>
      </c>
      <c r="L224" s="40">
        <f>SUM(F224:K224)</f>
        <v>587.5</v>
      </c>
      <c r="M224" s="10">
        <v>93.2</v>
      </c>
      <c r="N224" s="10">
        <v>95.8</v>
      </c>
      <c r="O224" s="10">
        <v>96.1</v>
      </c>
      <c r="P224" s="10">
        <v>97.3</v>
      </c>
      <c r="Q224" s="10">
        <v>95.5</v>
      </c>
      <c r="R224" s="10">
        <v>95.2</v>
      </c>
      <c r="S224" s="10">
        <f t="shared" si="11"/>
        <v>573.1</v>
      </c>
      <c r="T224" s="10">
        <f t="shared" si="12"/>
        <v>1160.5999999999999</v>
      </c>
      <c r="U224" s="10"/>
      <c r="V224" s="10"/>
      <c r="W224" s="10"/>
    </row>
    <row r="225" spans="1:23" ht="15.5" x14ac:dyDescent="0.35">
      <c r="A225" s="9">
        <v>73</v>
      </c>
      <c r="B225" s="9">
        <v>199</v>
      </c>
      <c r="C225" s="21" t="s">
        <v>368</v>
      </c>
      <c r="D225" s="21" t="s">
        <v>421</v>
      </c>
      <c r="E225" s="39" t="s">
        <v>644</v>
      </c>
      <c r="F225" s="40">
        <v>89.1</v>
      </c>
      <c r="G225" s="40">
        <v>92.6</v>
      </c>
      <c r="H225" s="40">
        <v>96.4</v>
      </c>
      <c r="I225" s="40">
        <v>94.9</v>
      </c>
      <c r="J225" s="40">
        <v>93.3</v>
      </c>
      <c r="K225" s="40">
        <v>93.6</v>
      </c>
      <c r="L225" s="40">
        <f>SUM(F225:K225)</f>
        <v>559.9</v>
      </c>
      <c r="M225" s="10">
        <v>94.7</v>
      </c>
      <c r="N225" s="10">
        <v>100.2</v>
      </c>
      <c r="O225" s="10">
        <v>98.3</v>
      </c>
      <c r="P225" s="10">
        <v>95.3</v>
      </c>
      <c r="Q225" s="10">
        <v>91.4</v>
      </c>
      <c r="R225" s="10">
        <v>93.1</v>
      </c>
      <c r="S225" s="10">
        <f t="shared" si="11"/>
        <v>573</v>
      </c>
      <c r="T225" s="10">
        <f t="shared" si="12"/>
        <v>1132.9000000000001</v>
      </c>
      <c r="U225" s="10"/>
      <c r="V225" s="10"/>
      <c r="W225" s="10"/>
    </row>
    <row r="226" spans="1:23" ht="15.5" x14ac:dyDescent="0.35">
      <c r="A226" s="9">
        <v>74</v>
      </c>
      <c r="B226" s="9">
        <v>323</v>
      </c>
      <c r="C226" s="21" t="s">
        <v>210</v>
      </c>
      <c r="D226" s="21" t="s">
        <v>439</v>
      </c>
      <c r="E226" s="39" t="s">
        <v>644</v>
      </c>
      <c r="F226" s="40">
        <v>98</v>
      </c>
      <c r="G226" s="40">
        <v>95.6</v>
      </c>
      <c r="H226" s="40">
        <v>97.6</v>
      </c>
      <c r="I226" s="40">
        <v>98.1</v>
      </c>
      <c r="J226" s="40">
        <v>97.4</v>
      </c>
      <c r="K226" s="40">
        <v>99.1</v>
      </c>
      <c r="L226" s="40">
        <f>SUM(F226:K226)</f>
        <v>585.79999999999995</v>
      </c>
      <c r="M226" s="10">
        <v>97.4</v>
      </c>
      <c r="N226" s="10">
        <v>88.5</v>
      </c>
      <c r="O226" s="10">
        <v>96.2</v>
      </c>
      <c r="P226" s="10">
        <v>95.2</v>
      </c>
      <c r="Q226" s="10">
        <v>99.4</v>
      </c>
      <c r="R226" s="10">
        <v>96.1</v>
      </c>
      <c r="S226" s="10">
        <f t="shared" si="11"/>
        <v>572.80000000000007</v>
      </c>
      <c r="T226" s="10">
        <f t="shared" si="12"/>
        <v>1158.5999999999999</v>
      </c>
      <c r="U226" s="10"/>
      <c r="V226" s="10"/>
      <c r="W226" s="10"/>
    </row>
    <row r="227" spans="1:23" ht="15.5" x14ac:dyDescent="0.35">
      <c r="A227" s="9">
        <v>75</v>
      </c>
      <c r="B227" s="9">
        <v>453</v>
      </c>
      <c r="C227" s="21" t="s">
        <v>294</v>
      </c>
      <c r="D227" s="21" t="s">
        <v>336</v>
      </c>
      <c r="E227" s="39" t="s">
        <v>644</v>
      </c>
      <c r="F227" s="40">
        <v>95.6</v>
      </c>
      <c r="G227" s="40">
        <v>100</v>
      </c>
      <c r="H227" s="40">
        <v>97.8</v>
      </c>
      <c r="I227" s="40">
        <v>96.1</v>
      </c>
      <c r="J227" s="40">
        <v>97</v>
      </c>
      <c r="K227" s="40">
        <v>92</v>
      </c>
      <c r="L227" s="40">
        <f>SUM(F227:K227)</f>
        <v>578.5</v>
      </c>
      <c r="M227" s="10">
        <v>94.3</v>
      </c>
      <c r="N227" s="10">
        <v>89.6</v>
      </c>
      <c r="O227" s="10">
        <v>95.7</v>
      </c>
      <c r="P227" s="10">
        <v>100.7</v>
      </c>
      <c r="Q227" s="10">
        <v>95.9</v>
      </c>
      <c r="R227" s="10">
        <v>95.4</v>
      </c>
      <c r="S227" s="10">
        <f t="shared" si="11"/>
        <v>571.59999999999991</v>
      </c>
      <c r="T227" s="10">
        <f t="shared" si="12"/>
        <v>1150.0999999999999</v>
      </c>
      <c r="U227" s="10"/>
      <c r="V227" s="10"/>
      <c r="W227" s="10"/>
    </row>
    <row r="228" spans="1:23" ht="15.5" x14ac:dyDescent="0.35">
      <c r="A228" s="9">
        <v>76</v>
      </c>
      <c r="B228" s="9">
        <v>106</v>
      </c>
      <c r="C228" s="21" t="s">
        <v>205</v>
      </c>
      <c r="D228" s="21" t="s">
        <v>410</v>
      </c>
      <c r="E228" s="39" t="s">
        <v>644</v>
      </c>
      <c r="F228" s="10">
        <v>92.2</v>
      </c>
      <c r="G228" s="10">
        <v>93.6</v>
      </c>
      <c r="H228" s="10">
        <v>96.5</v>
      </c>
      <c r="I228" s="10">
        <v>94.2</v>
      </c>
      <c r="J228" s="10">
        <v>100.2</v>
      </c>
      <c r="K228" s="10">
        <v>95.4</v>
      </c>
      <c r="L228" s="10">
        <v>572.1</v>
      </c>
      <c r="M228" s="10">
        <v>91.6</v>
      </c>
      <c r="N228" s="10">
        <v>98.3</v>
      </c>
      <c r="O228" s="10">
        <v>96.9</v>
      </c>
      <c r="P228" s="10">
        <v>91</v>
      </c>
      <c r="Q228" s="10">
        <v>97.4</v>
      </c>
      <c r="R228" s="10">
        <v>96.2</v>
      </c>
      <c r="S228" s="10">
        <f t="shared" si="11"/>
        <v>571.4</v>
      </c>
      <c r="T228" s="10">
        <f t="shared" si="12"/>
        <v>1143.5</v>
      </c>
      <c r="U228" s="10"/>
      <c r="V228" s="10"/>
      <c r="W228" s="10"/>
    </row>
    <row r="229" spans="1:23" ht="15.5" x14ac:dyDescent="0.35">
      <c r="A229" s="9">
        <v>77</v>
      </c>
      <c r="B229" s="9">
        <v>188</v>
      </c>
      <c r="C229" s="21" t="s">
        <v>347</v>
      </c>
      <c r="D229" s="21" t="s">
        <v>348</v>
      </c>
      <c r="E229" s="39" t="s">
        <v>644</v>
      </c>
      <c r="F229" s="10">
        <v>95</v>
      </c>
      <c r="G229" s="10">
        <v>96.7</v>
      </c>
      <c r="H229" s="10">
        <v>96.6</v>
      </c>
      <c r="I229" s="10">
        <v>98.7</v>
      </c>
      <c r="J229" s="10">
        <v>95.8</v>
      </c>
      <c r="K229" s="10">
        <v>96.7</v>
      </c>
      <c r="L229" s="10">
        <v>579.5</v>
      </c>
      <c r="M229" s="10">
        <v>92.1</v>
      </c>
      <c r="N229" s="10">
        <v>99</v>
      </c>
      <c r="O229" s="10">
        <v>95.7</v>
      </c>
      <c r="P229" s="10">
        <v>94.6</v>
      </c>
      <c r="Q229" s="10">
        <v>93</v>
      </c>
      <c r="R229" s="10">
        <v>96.2</v>
      </c>
      <c r="S229" s="10">
        <f t="shared" si="11"/>
        <v>570.6</v>
      </c>
      <c r="T229" s="10">
        <f t="shared" si="12"/>
        <v>1150.0999999999999</v>
      </c>
      <c r="U229" s="10"/>
      <c r="V229" s="10"/>
      <c r="W229" s="10"/>
    </row>
    <row r="230" spans="1:23" ht="15.5" x14ac:dyDescent="0.35">
      <c r="A230" s="9">
        <v>78</v>
      </c>
      <c r="B230" s="9">
        <v>175</v>
      </c>
      <c r="C230" s="21" t="s">
        <v>400</v>
      </c>
      <c r="D230" s="21" t="s">
        <v>401</v>
      </c>
      <c r="E230" s="39" t="s">
        <v>644</v>
      </c>
      <c r="F230" s="40">
        <v>96.1</v>
      </c>
      <c r="G230" s="40">
        <v>94.7</v>
      </c>
      <c r="H230" s="40">
        <v>92.9</v>
      </c>
      <c r="I230" s="40">
        <v>95.7</v>
      </c>
      <c r="J230" s="40">
        <v>95.5</v>
      </c>
      <c r="K230" s="40">
        <v>90.6</v>
      </c>
      <c r="L230" s="40">
        <f>SUM(F230:K230)</f>
        <v>565.5</v>
      </c>
      <c r="M230" s="10">
        <v>96.9</v>
      </c>
      <c r="N230" s="10">
        <v>95.7</v>
      </c>
      <c r="O230" s="10">
        <v>97.2</v>
      </c>
      <c r="P230" s="10">
        <v>94</v>
      </c>
      <c r="Q230" s="10">
        <v>93.2</v>
      </c>
      <c r="R230" s="10">
        <v>93.5</v>
      </c>
      <c r="S230" s="10">
        <f t="shared" si="11"/>
        <v>570.5</v>
      </c>
      <c r="T230" s="10">
        <f t="shared" si="12"/>
        <v>1136</v>
      </c>
      <c r="U230" s="10"/>
      <c r="V230" s="10"/>
      <c r="W230" s="10"/>
    </row>
    <row r="231" spans="1:23" ht="15.5" x14ac:dyDescent="0.35">
      <c r="A231" s="9">
        <v>79</v>
      </c>
      <c r="B231" s="9">
        <v>300</v>
      </c>
      <c r="C231" s="21" t="s">
        <v>352</v>
      </c>
      <c r="D231" s="21" t="s">
        <v>237</v>
      </c>
      <c r="E231" s="39" t="s">
        <v>644</v>
      </c>
      <c r="F231" s="40">
        <v>94.6</v>
      </c>
      <c r="G231" s="40">
        <v>95.9</v>
      </c>
      <c r="H231" s="40">
        <v>99</v>
      </c>
      <c r="I231" s="40">
        <v>95.7</v>
      </c>
      <c r="J231" s="40">
        <v>91.1</v>
      </c>
      <c r="K231" s="40">
        <v>95.2</v>
      </c>
      <c r="L231" s="40">
        <f>SUM(F231:K231)</f>
        <v>571.5</v>
      </c>
      <c r="M231" s="10">
        <v>96.2</v>
      </c>
      <c r="N231" s="10">
        <v>97.3</v>
      </c>
      <c r="O231" s="10">
        <v>94</v>
      </c>
      <c r="P231" s="10">
        <v>95.4</v>
      </c>
      <c r="Q231" s="10">
        <v>93.9</v>
      </c>
      <c r="R231" s="10">
        <v>91.4</v>
      </c>
      <c r="S231" s="10">
        <f t="shared" si="11"/>
        <v>568.19999999999993</v>
      </c>
      <c r="T231" s="10">
        <f t="shared" si="12"/>
        <v>1139.6999999999998</v>
      </c>
      <c r="U231" s="10"/>
      <c r="V231" s="10"/>
      <c r="W231" s="10"/>
    </row>
    <row r="232" spans="1:23" ht="15.5" x14ac:dyDescent="0.35">
      <c r="A232" s="9">
        <v>80</v>
      </c>
      <c r="B232" s="9">
        <v>254</v>
      </c>
      <c r="C232" s="21" t="s">
        <v>244</v>
      </c>
      <c r="D232" s="21" t="s">
        <v>431</v>
      </c>
      <c r="E232" s="39" t="s">
        <v>644</v>
      </c>
      <c r="F232" s="40">
        <v>93.9</v>
      </c>
      <c r="G232" s="40">
        <v>90.7</v>
      </c>
      <c r="H232" s="40">
        <v>91.9</v>
      </c>
      <c r="I232" s="40">
        <v>90.8</v>
      </c>
      <c r="J232" s="40">
        <v>93.9</v>
      </c>
      <c r="K232" s="40">
        <v>92.3</v>
      </c>
      <c r="L232" s="40">
        <f>SUM(F232:K232)</f>
        <v>553.5</v>
      </c>
      <c r="M232" s="10">
        <v>97.1</v>
      </c>
      <c r="N232" s="10">
        <v>96.3</v>
      </c>
      <c r="O232" s="10">
        <v>94.1</v>
      </c>
      <c r="P232" s="10">
        <v>90.4</v>
      </c>
      <c r="Q232" s="10">
        <v>95.8</v>
      </c>
      <c r="R232" s="10">
        <v>92.7</v>
      </c>
      <c r="S232" s="10">
        <f t="shared" si="11"/>
        <v>566.4</v>
      </c>
      <c r="T232" s="10">
        <f t="shared" si="12"/>
        <v>1119.9000000000001</v>
      </c>
      <c r="U232" s="10"/>
      <c r="V232" s="10"/>
      <c r="W232" s="10"/>
    </row>
    <row r="233" spans="1:23" ht="15.5" x14ac:dyDescent="0.35">
      <c r="A233" s="9">
        <v>81</v>
      </c>
      <c r="B233" s="9">
        <v>401</v>
      </c>
      <c r="C233" s="21" t="s">
        <v>354</v>
      </c>
      <c r="D233" s="21" t="s">
        <v>355</v>
      </c>
      <c r="E233" s="39" t="s">
        <v>644</v>
      </c>
      <c r="F233" s="40">
        <v>96.9</v>
      </c>
      <c r="G233" s="40">
        <v>91.3</v>
      </c>
      <c r="H233" s="40">
        <v>91.3</v>
      </c>
      <c r="I233" s="40">
        <v>96.5</v>
      </c>
      <c r="J233" s="40">
        <v>95.4</v>
      </c>
      <c r="K233" s="40">
        <v>93.3</v>
      </c>
      <c r="L233" s="40">
        <f>SUM(F233:K233)</f>
        <v>564.69999999999993</v>
      </c>
      <c r="M233" s="10">
        <v>99.1</v>
      </c>
      <c r="N233" s="10">
        <v>92.5</v>
      </c>
      <c r="O233" s="10">
        <v>94.6</v>
      </c>
      <c r="P233" s="10">
        <v>93.4</v>
      </c>
      <c r="Q233" s="10">
        <v>90.1</v>
      </c>
      <c r="R233" s="10">
        <v>94.1</v>
      </c>
      <c r="S233" s="10">
        <f t="shared" si="11"/>
        <v>563.80000000000007</v>
      </c>
      <c r="T233" s="10">
        <f t="shared" si="12"/>
        <v>1128.5</v>
      </c>
      <c r="U233" s="10"/>
      <c r="V233" s="10"/>
      <c r="W233" s="10"/>
    </row>
    <row r="234" spans="1:23" ht="15.5" x14ac:dyDescent="0.35">
      <c r="A234" s="9">
        <v>82</v>
      </c>
      <c r="B234" s="9">
        <v>361</v>
      </c>
      <c r="C234" s="21" t="s">
        <v>305</v>
      </c>
      <c r="D234" s="21" t="s">
        <v>454</v>
      </c>
      <c r="E234" s="39" t="s">
        <v>644</v>
      </c>
      <c r="F234" s="10">
        <v>91.4</v>
      </c>
      <c r="G234" s="10">
        <v>98.6</v>
      </c>
      <c r="H234" s="10">
        <v>90.6</v>
      </c>
      <c r="I234" s="10">
        <v>87</v>
      </c>
      <c r="J234" s="10">
        <v>93.8</v>
      </c>
      <c r="K234" s="10">
        <v>89.1</v>
      </c>
      <c r="L234" s="10">
        <v>550.5</v>
      </c>
      <c r="M234" s="10">
        <v>90.4</v>
      </c>
      <c r="N234" s="10">
        <v>91.1</v>
      </c>
      <c r="O234" s="10">
        <v>97.2</v>
      </c>
      <c r="P234" s="10">
        <v>90.4</v>
      </c>
      <c r="Q234" s="10">
        <v>95.6</v>
      </c>
      <c r="R234" s="10">
        <v>95.4</v>
      </c>
      <c r="S234" s="10">
        <f t="shared" si="11"/>
        <v>560.1</v>
      </c>
      <c r="T234" s="10">
        <f t="shared" si="12"/>
        <v>1110.5999999999999</v>
      </c>
      <c r="U234" s="10"/>
      <c r="V234" s="10"/>
      <c r="W234" s="10"/>
    </row>
    <row r="235" spans="1:23" ht="15.5" x14ac:dyDescent="0.35">
      <c r="A235" s="9">
        <v>83</v>
      </c>
      <c r="B235" s="9">
        <v>103</v>
      </c>
      <c r="C235" s="21" t="s">
        <v>407</v>
      </c>
      <c r="D235" s="21" t="s">
        <v>408</v>
      </c>
      <c r="E235" s="39" t="s">
        <v>644</v>
      </c>
      <c r="F235" s="40">
        <v>95.5</v>
      </c>
      <c r="G235" s="40">
        <v>93.8</v>
      </c>
      <c r="H235" s="40">
        <v>96.4</v>
      </c>
      <c r="I235" s="40">
        <v>92.6</v>
      </c>
      <c r="J235" s="40">
        <v>91.8</v>
      </c>
      <c r="K235" s="40">
        <v>91</v>
      </c>
      <c r="L235" s="40">
        <f>SUM(F235:K235)</f>
        <v>561.10000000000014</v>
      </c>
      <c r="M235" s="10">
        <v>94.1</v>
      </c>
      <c r="N235" s="10">
        <v>93.4</v>
      </c>
      <c r="O235" s="10">
        <v>94.8</v>
      </c>
      <c r="P235" s="10">
        <v>90.7</v>
      </c>
      <c r="Q235" s="10">
        <v>92.7</v>
      </c>
      <c r="R235" s="10">
        <v>93.7</v>
      </c>
      <c r="S235" s="10">
        <f t="shared" si="11"/>
        <v>559.4</v>
      </c>
      <c r="T235" s="10">
        <f t="shared" si="12"/>
        <v>1120.5</v>
      </c>
      <c r="U235" s="10"/>
      <c r="V235" s="10"/>
      <c r="W235" s="10"/>
    </row>
    <row r="236" spans="1:23" ht="15.5" x14ac:dyDescent="0.35">
      <c r="A236" s="9">
        <v>84</v>
      </c>
      <c r="B236" s="9">
        <v>476</v>
      </c>
      <c r="C236" s="21" t="s">
        <v>368</v>
      </c>
      <c r="D236" s="21" t="s">
        <v>469</v>
      </c>
      <c r="E236" s="39" t="s">
        <v>644</v>
      </c>
      <c r="F236" s="10">
        <v>85.9</v>
      </c>
      <c r="G236" s="10">
        <v>84.8</v>
      </c>
      <c r="H236" s="10">
        <v>86.6</v>
      </c>
      <c r="I236" s="10">
        <v>87</v>
      </c>
      <c r="J236" s="10">
        <v>88.4</v>
      </c>
      <c r="K236" s="10">
        <v>92.3</v>
      </c>
      <c r="L236" s="10">
        <v>525</v>
      </c>
      <c r="M236" s="10">
        <v>91</v>
      </c>
      <c r="N236" s="10">
        <v>94.7</v>
      </c>
      <c r="O236" s="10">
        <v>91.7</v>
      </c>
      <c r="P236" s="10">
        <v>92.2</v>
      </c>
      <c r="Q236" s="10">
        <v>92.2</v>
      </c>
      <c r="R236" s="10">
        <v>96.7</v>
      </c>
      <c r="S236" s="10">
        <f t="shared" si="11"/>
        <v>558.5</v>
      </c>
      <c r="T236" s="10">
        <f t="shared" si="12"/>
        <v>1083.5</v>
      </c>
      <c r="U236" s="10"/>
      <c r="V236" s="10"/>
      <c r="W236" s="40"/>
    </row>
    <row r="237" spans="1:23" ht="15.5" x14ac:dyDescent="0.35">
      <c r="A237" s="9">
        <v>85</v>
      </c>
      <c r="B237" s="9">
        <v>327</v>
      </c>
      <c r="C237" s="21" t="s">
        <v>440</v>
      </c>
      <c r="D237" s="21" t="s">
        <v>441</v>
      </c>
      <c r="E237" s="39" t="s">
        <v>644</v>
      </c>
      <c r="F237" s="40">
        <v>80.900000000000006</v>
      </c>
      <c r="G237" s="40">
        <v>91.2</v>
      </c>
      <c r="H237" s="40">
        <v>89.2</v>
      </c>
      <c r="I237" s="40">
        <v>92.1</v>
      </c>
      <c r="J237" s="40">
        <v>91.1</v>
      </c>
      <c r="K237" s="40">
        <v>82.2</v>
      </c>
      <c r="L237" s="40">
        <f>SUM(F237:K237)</f>
        <v>526.70000000000005</v>
      </c>
      <c r="M237" s="10">
        <v>89.2</v>
      </c>
      <c r="N237" s="10">
        <v>92.5</v>
      </c>
      <c r="O237" s="10">
        <v>90.2</v>
      </c>
      <c r="P237" s="10">
        <v>89.1</v>
      </c>
      <c r="Q237" s="10">
        <v>95.6</v>
      </c>
      <c r="R237" s="10">
        <v>84.1</v>
      </c>
      <c r="S237" s="10">
        <f t="shared" si="11"/>
        <v>540.70000000000005</v>
      </c>
      <c r="T237" s="10">
        <f t="shared" si="12"/>
        <v>1067.4000000000001</v>
      </c>
      <c r="U237" s="10"/>
      <c r="V237" s="10"/>
      <c r="W237" s="40"/>
    </row>
  </sheetData>
  <printOptions horizontalCentered="1"/>
  <pageMargins left="0.25" right="0.25" top="0.5" bottom="0.25" header="0.3" footer="0.3"/>
  <pageSetup scale="90" orientation="portrait" r:id="rId1"/>
  <rowBreaks count="2" manualBreakCount="2">
    <brk id="186" max="16383" man="1"/>
    <brk id="237" max="16383" man="1"/>
  </rowBreaks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B2D9-1AE7-4369-B81B-C15FEEBB5E3E}">
  <dimension ref="A1:AC92"/>
  <sheetViews>
    <sheetView zoomScaleNormal="100" workbookViewId="0"/>
  </sheetViews>
  <sheetFormatPr defaultColWidth="8.81640625" defaultRowHeight="15.5" x14ac:dyDescent="0.35"/>
  <cols>
    <col min="1" max="1" width="5.6328125" customWidth="1"/>
    <col min="2" max="2" width="5.1796875" bestFit="1" customWidth="1"/>
    <col min="3" max="3" width="14" bestFit="1" customWidth="1"/>
    <col min="4" max="4" width="22.453125" bestFit="1" customWidth="1"/>
    <col min="5" max="5" width="4.36328125" customWidth="1"/>
    <col min="6" max="9" width="3.81640625" hidden="1" customWidth="1"/>
    <col min="10" max="10" width="6.81640625" bestFit="1" customWidth="1"/>
    <col min="11" max="15" width="3.81640625" hidden="1" customWidth="1"/>
    <col min="16" max="16" width="6.81640625" bestFit="1" customWidth="1"/>
    <col min="17" max="17" width="3.81640625" hidden="1" customWidth="1"/>
    <col min="18" max="18" width="7.81640625" bestFit="1" customWidth="1"/>
    <col min="19" max="19" width="4" bestFit="1" customWidth="1"/>
    <col min="20" max="20" width="9.1796875" bestFit="1" customWidth="1"/>
    <col min="21" max="21" width="3.453125" bestFit="1" customWidth="1"/>
    <col min="22" max="22" width="6.6328125" bestFit="1" customWidth="1"/>
    <col min="23" max="29" width="8.81640625" style="9"/>
  </cols>
  <sheetData>
    <row r="1" spans="1:29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9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18" x14ac:dyDescent="0.4">
      <c r="A3" s="5" t="s">
        <v>670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9" s="33" customFormat="1" ht="18" x14ac:dyDescent="0.4">
      <c r="A5" s="19" t="s">
        <v>712</v>
      </c>
      <c r="B5" s="19"/>
      <c r="C5" s="19"/>
      <c r="D5" s="17"/>
      <c r="E5" s="17"/>
      <c r="F5" s="17"/>
      <c r="G5" s="17"/>
      <c r="H5" s="17"/>
      <c r="I5" s="17"/>
      <c r="J5" s="17" t="s">
        <v>698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>
        <v>764</v>
      </c>
      <c r="W5" s="29"/>
      <c r="X5" s="17"/>
      <c r="Y5" s="17"/>
      <c r="Z5" s="17"/>
      <c r="AA5" s="17"/>
      <c r="AB5" s="17"/>
      <c r="AC5" s="17"/>
    </row>
    <row r="6" spans="1:29" s="33" customFormat="1" ht="18" x14ac:dyDescent="0.4">
      <c r="A6" s="19" t="s">
        <v>713</v>
      </c>
      <c r="B6" s="19"/>
      <c r="C6" s="19"/>
      <c r="D6" s="17"/>
      <c r="E6" s="17"/>
      <c r="F6" s="17"/>
      <c r="G6" s="17"/>
      <c r="H6" s="17"/>
      <c r="I6" s="17"/>
      <c r="J6" s="17" t="s">
        <v>699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>
        <v>759</v>
      </c>
      <c r="W6" s="29"/>
      <c r="X6" s="17"/>
      <c r="Y6" s="17"/>
      <c r="Z6" s="17"/>
      <c r="AA6" s="17"/>
      <c r="AB6" s="17"/>
      <c r="AC6" s="17"/>
    </row>
    <row r="7" spans="1:29" s="33" customFormat="1" ht="18" x14ac:dyDescent="0.4">
      <c r="A7" s="19" t="s">
        <v>714</v>
      </c>
      <c r="B7" s="19"/>
      <c r="C7" s="19"/>
      <c r="D7" s="17"/>
      <c r="E7" s="17"/>
      <c r="F7" s="17"/>
      <c r="G7" s="17"/>
      <c r="H7" s="17"/>
      <c r="I7" s="17"/>
      <c r="J7" s="17" t="s">
        <v>729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v>751</v>
      </c>
      <c r="W7" s="34"/>
      <c r="X7" s="17"/>
      <c r="Y7" s="17"/>
      <c r="Z7" s="17"/>
      <c r="AA7" s="17"/>
      <c r="AB7" s="17"/>
      <c r="AC7" s="17"/>
    </row>
    <row r="9" spans="1:29" x14ac:dyDescent="0.35">
      <c r="A9" s="35" t="s">
        <v>667</v>
      </c>
      <c r="B9" s="35" t="s">
        <v>0</v>
      </c>
      <c r="C9" s="36" t="s">
        <v>1</v>
      </c>
      <c r="D9" s="36" t="s">
        <v>2</v>
      </c>
      <c r="E9" s="37" t="s">
        <v>3</v>
      </c>
      <c r="F9" s="37">
        <v>1</v>
      </c>
      <c r="G9" s="37">
        <v>2</v>
      </c>
      <c r="H9" s="37">
        <v>3</v>
      </c>
      <c r="I9" s="37">
        <v>4</v>
      </c>
      <c r="J9" s="37" t="s">
        <v>672</v>
      </c>
      <c r="K9" s="37" t="s">
        <v>678</v>
      </c>
      <c r="L9" s="37">
        <v>1</v>
      </c>
      <c r="M9" s="37">
        <v>2</v>
      </c>
      <c r="N9" s="37">
        <v>3</v>
      </c>
      <c r="O9" s="37">
        <v>4</v>
      </c>
      <c r="P9" s="37" t="s">
        <v>716</v>
      </c>
      <c r="Q9" s="37" t="s">
        <v>717</v>
      </c>
      <c r="R9" s="37" t="s">
        <v>718</v>
      </c>
      <c r="S9" s="37" t="s">
        <v>719</v>
      </c>
      <c r="T9" s="37" t="s">
        <v>673</v>
      </c>
      <c r="U9" s="37" t="s">
        <v>720</v>
      </c>
      <c r="V9" s="37" t="s">
        <v>674</v>
      </c>
    </row>
    <row r="10" spans="1:29" x14ac:dyDescent="0.35">
      <c r="A10" s="9">
        <v>1</v>
      </c>
      <c r="B10" s="9">
        <v>292</v>
      </c>
      <c r="C10" s="21" t="s">
        <v>56</v>
      </c>
      <c r="D10" s="21" t="s">
        <v>57</v>
      </c>
      <c r="F10" s="9">
        <v>95</v>
      </c>
      <c r="G10" s="9">
        <v>98</v>
      </c>
      <c r="H10" s="9">
        <v>96</v>
      </c>
      <c r="I10" s="9">
        <v>88</v>
      </c>
      <c r="J10" s="9">
        <f t="shared" ref="J10:J56" si="0">SUM(F10:I10)</f>
        <v>377</v>
      </c>
      <c r="K10" s="9">
        <v>8</v>
      </c>
      <c r="L10" s="9">
        <v>93</v>
      </c>
      <c r="M10" s="9">
        <v>97</v>
      </c>
      <c r="N10" s="9">
        <v>93</v>
      </c>
      <c r="O10" s="9">
        <v>96</v>
      </c>
      <c r="P10" s="9">
        <f t="shared" ref="P10:P56" si="1">SUM(L10:O10)</f>
        <v>379</v>
      </c>
      <c r="Q10" s="9">
        <v>11</v>
      </c>
      <c r="R10" s="9">
        <f t="shared" ref="R10:S56" si="2">P10+J10</f>
        <v>756</v>
      </c>
      <c r="S10" s="9">
        <f t="shared" si="2"/>
        <v>19</v>
      </c>
      <c r="T10" s="10">
        <v>238.6</v>
      </c>
      <c r="U10" s="9">
        <v>8</v>
      </c>
      <c r="V10" s="9">
        <f t="shared" ref="V10:V56" si="3">U10+R10</f>
        <v>764</v>
      </c>
    </row>
    <row r="11" spans="1:29" x14ac:dyDescent="0.35">
      <c r="A11" s="9">
        <v>2</v>
      </c>
      <c r="B11" s="9">
        <v>459</v>
      </c>
      <c r="C11" s="21" t="s">
        <v>506</v>
      </c>
      <c r="D11" s="21" t="s">
        <v>507</v>
      </c>
      <c r="F11" s="9">
        <v>95</v>
      </c>
      <c r="G11" s="9">
        <v>95</v>
      </c>
      <c r="H11" s="9">
        <v>90</v>
      </c>
      <c r="I11" s="9">
        <v>96</v>
      </c>
      <c r="J11" s="9">
        <f t="shared" si="0"/>
        <v>376</v>
      </c>
      <c r="K11" s="9">
        <v>11</v>
      </c>
      <c r="L11" s="9">
        <v>93</v>
      </c>
      <c r="M11" s="9">
        <v>91</v>
      </c>
      <c r="N11" s="9">
        <v>97</v>
      </c>
      <c r="O11" s="9">
        <v>96</v>
      </c>
      <c r="P11" s="9">
        <f t="shared" si="1"/>
        <v>377</v>
      </c>
      <c r="Q11" s="9">
        <v>11</v>
      </c>
      <c r="R11" s="9">
        <f t="shared" si="2"/>
        <v>753</v>
      </c>
      <c r="S11" s="9">
        <f t="shared" si="2"/>
        <v>22</v>
      </c>
      <c r="T11" s="10">
        <v>212</v>
      </c>
      <c r="U11" s="9">
        <v>6</v>
      </c>
      <c r="V11" s="9">
        <f t="shared" si="3"/>
        <v>759</v>
      </c>
    </row>
    <row r="12" spans="1:29" x14ac:dyDescent="0.35">
      <c r="A12" s="9">
        <v>3</v>
      </c>
      <c r="B12" s="9">
        <v>155</v>
      </c>
      <c r="C12" s="21" t="s">
        <v>33</v>
      </c>
      <c r="D12" s="21" t="s">
        <v>64</v>
      </c>
      <c r="E12" s="39" t="s">
        <v>644</v>
      </c>
      <c r="F12" s="9">
        <v>93</v>
      </c>
      <c r="G12" s="9">
        <v>93</v>
      </c>
      <c r="H12" s="9">
        <v>92</v>
      </c>
      <c r="I12" s="9">
        <v>93</v>
      </c>
      <c r="J12" s="9">
        <f t="shared" si="0"/>
        <v>371</v>
      </c>
      <c r="K12" s="9">
        <v>6</v>
      </c>
      <c r="L12" s="9">
        <v>92</v>
      </c>
      <c r="M12" s="9">
        <v>97</v>
      </c>
      <c r="N12" s="9">
        <v>91</v>
      </c>
      <c r="O12" s="9">
        <v>93</v>
      </c>
      <c r="P12" s="9">
        <f t="shared" si="1"/>
        <v>373</v>
      </c>
      <c r="Q12" s="9">
        <v>8</v>
      </c>
      <c r="R12" s="9">
        <f t="shared" si="2"/>
        <v>744</v>
      </c>
      <c r="S12" s="9">
        <f t="shared" si="2"/>
        <v>14</v>
      </c>
      <c r="T12" s="10">
        <v>234.8</v>
      </c>
      <c r="U12" s="9">
        <v>7</v>
      </c>
      <c r="V12" s="9">
        <f t="shared" si="3"/>
        <v>751</v>
      </c>
    </row>
    <row r="13" spans="1:29" x14ac:dyDescent="0.35">
      <c r="A13" s="9">
        <v>4</v>
      </c>
      <c r="B13" s="9">
        <v>451</v>
      </c>
      <c r="C13" s="21" t="s">
        <v>62</v>
      </c>
      <c r="D13" s="21" t="s">
        <v>63</v>
      </c>
      <c r="E13" s="9"/>
      <c r="F13" s="9">
        <v>88</v>
      </c>
      <c r="G13" s="9">
        <v>93</v>
      </c>
      <c r="H13" s="9">
        <v>95</v>
      </c>
      <c r="I13" s="9">
        <v>94</v>
      </c>
      <c r="J13" s="9">
        <f t="shared" si="0"/>
        <v>370</v>
      </c>
      <c r="K13" s="9">
        <v>5</v>
      </c>
      <c r="L13" s="9">
        <v>95</v>
      </c>
      <c r="M13" s="9">
        <v>95</v>
      </c>
      <c r="N13" s="9">
        <v>92</v>
      </c>
      <c r="O13" s="9">
        <v>92</v>
      </c>
      <c r="P13" s="9">
        <f t="shared" si="1"/>
        <v>374</v>
      </c>
      <c r="Q13" s="9">
        <v>6</v>
      </c>
      <c r="R13" s="9">
        <f t="shared" si="2"/>
        <v>744</v>
      </c>
      <c r="S13" s="9">
        <f t="shared" si="2"/>
        <v>11</v>
      </c>
      <c r="T13" s="10">
        <v>173.7</v>
      </c>
      <c r="U13" s="9">
        <v>4</v>
      </c>
      <c r="V13" s="9">
        <f t="shared" si="3"/>
        <v>748</v>
      </c>
    </row>
    <row r="14" spans="1:29" x14ac:dyDescent="0.35">
      <c r="A14" s="9">
        <v>5</v>
      </c>
      <c r="B14" s="9">
        <v>376</v>
      </c>
      <c r="C14" s="21" t="s">
        <v>88</v>
      </c>
      <c r="D14" s="21" t="s">
        <v>89</v>
      </c>
      <c r="E14" s="9"/>
      <c r="F14" s="9">
        <v>89</v>
      </c>
      <c r="G14" s="9">
        <v>97</v>
      </c>
      <c r="H14" s="9">
        <v>91</v>
      </c>
      <c r="I14" s="9">
        <v>97</v>
      </c>
      <c r="J14" s="9">
        <f t="shared" si="0"/>
        <v>374</v>
      </c>
      <c r="K14" s="9">
        <v>11</v>
      </c>
      <c r="L14" s="9">
        <v>94</v>
      </c>
      <c r="M14" s="9">
        <v>91</v>
      </c>
      <c r="N14" s="9">
        <v>94</v>
      </c>
      <c r="O14" s="9">
        <v>92</v>
      </c>
      <c r="P14" s="9">
        <f t="shared" si="1"/>
        <v>371</v>
      </c>
      <c r="Q14" s="9">
        <v>5</v>
      </c>
      <c r="R14" s="9">
        <f t="shared" si="2"/>
        <v>745</v>
      </c>
      <c r="S14" s="9">
        <f t="shared" si="2"/>
        <v>16</v>
      </c>
      <c r="T14" s="10">
        <v>133.5</v>
      </c>
      <c r="U14" s="9">
        <v>2</v>
      </c>
      <c r="V14" s="9">
        <f t="shared" si="3"/>
        <v>747</v>
      </c>
    </row>
    <row r="15" spans="1:29" x14ac:dyDescent="0.35">
      <c r="A15" s="9">
        <v>6</v>
      </c>
      <c r="B15" s="9">
        <v>506</v>
      </c>
      <c r="C15" s="21" t="s">
        <v>516</v>
      </c>
      <c r="D15" s="43" t="s">
        <v>517</v>
      </c>
      <c r="E15" s="9" t="s">
        <v>14</v>
      </c>
      <c r="F15" s="9">
        <v>94</v>
      </c>
      <c r="G15" s="9">
        <v>94</v>
      </c>
      <c r="H15" s="9">
        <v>94</v>
      </c>
      <c r="I15" s="9">
        <v>94</v>
      </c>
      <c r="J15" s="9">
        <f t="shared" si="0"/>
        <v>376</v>
      </c>
      <c r="K15" s="9">
        <v>5</v>
      </c>
      <c r="L15" s="9">
        <v>93</v>
      </c>
      <c r="M15" s="9">
        <v>92</v>
      </c>
      <c r="N15" s="9">
        <v>91</v>
      </c>
      <c r="O15" s="9">
        <v>93</v>
      </c>
      <c r="P15" s="9">
        <f t="shared" si="1"/>
        <v>369</v>
      </c>
      <c r="Q15" s="9">
        <v>4</v>
      </c>
      <c r="R15" s="9">
        <f t="shared" si="2"/>
        <v>745</v>
      </c>
      <c r="S15" s="9">
        <f t="shared" si="2"/>
        <v>9</v>
      </c>
      <c r="T15" s="10"/>
      <c r="U15" s="10"/>
      <c r="V15" s="9">
        <f t="shared" si="3"/>
        <v>745</v>
      </c>
    </row>
    <row r="16" spans="1:29" x14ac:dyDescent="0.35">
      <c r="A16" s="9">
        <v>7</v>
      </c>
      <c r="B16" s="9">
        <v>212</v>
      </c>
      <c r="C16" s="21" t="s">
        <v>60</v>
      </c>
      <c r="D16" s="21" t="s">
        <v>61</v>
      </c>
      <c r="F16" s="9">
        <v>89</v>
      </c>
      <c r="G16" s="9">
        <v>89</v>
      </c>
      <c r="H16" s="9">
        <v>92</v>
      </c>
      <c r="I16" s="9">
        <v>94</v>
      </c>
      <c r="J16" s="9">
        <f t="shared" si="0"/>
        <v>364</v>
      </c>
      <c r="K16" s="9">
        <v>2</v>
      </c>
      <c r="L16" s="9">
        <v>95</v>
      </c>
      <c r="M16" s="9">
        <v>96</v>
      </c>
      <c r="N16" s="9">
        <v>94</v>
      </c>
      <c r="O16" s="9">
        <v>92</v>
      </c>
      <c r="P16" s="9">
        <f t="shared" si="1"/>
        <v>377</v>
      </c>
      <c r="Q16" s="9">
        <v>8</v>
      </c>
      <c r="R16" s="9">
        <f t="shared" si="2"/>
        <v>741</v>
      </c>
      <c r="S16" s="9">
        <f t="shared" si="2"/>
        <v>10</v>
      </c>
      <c r="T16" s="10">
        <v>153.9</v>
      </c>
      <c r="U16" s="9">
        <v>3</v>
      </c>
      <c r="V16" s="9">
        <f t="shared" si="3"/>
        <v>744</v>
      </c>
    </row>
    <row r="17" spans="1:22" x14ac:dyDescent="0.35">
      <c r="A17" s="9">
        <v>8</v>
      </c>
      <c r="B17" s="9">
        <v>151</v>
      </c>
      <c r="C17" s="21" t="s">
        <v>488</v>
      </c>
      <c r="D17" s="21" t="s">
        <v>489</v>
      </c>
      <c r="E17" s="9"/>
      <c r="F17" s="9">
        <v>92</v>
      </c>
      <c r="G17" s="9">
        <v>93</v>
      </c>
      <c r="H17" s="9">
        <v>91</v>
      </c>
      <c r="I17" s="9">
        <v>95</v>
      </c>
      <c r="J17" s="9">
        <f t="shared" si="0"/>
        <v>371</v>
      </c>
      <c r="K17" s="9">
        <v>6</v>
      </c>
      <c r="L17" s="9">
        <v>93</v>
      </c>
      <c r="M17" s="9">
        <v>92</v>
      </c>
      <c r="N17" s="9">
        <v>95</v>
      </c>
      <c r="O17" s="9">
        <v>92</v>
      </c>
      <c r="P17" s="9">
        <f t="shared" si="1"/>
        <v>372</v>
      </c>
      <c r="Q17" s="9">
        <v>6</v>
      </c>
      <c r="R17" s="9">
        <f t="shared" si="2"/>
        <v>743</v>
      </c>
      <c r="S17" s="9">
        <f t="shared" si="2"/>
        <v>12</v>
      </c>
      <c r="T17" s="10">
        <v>111.3</v>
      </c>
      <c r="U17" s="9">
        <v>1</v>
      </c>
      <c r="V17" s="9">
        <f t="shared" si="3"/>
        <v>744</v>
      </c>
    </row>
    <row r="18" spans="1:22" x14ac:dyDescent="0.35">
      <c r="A18" s="9">
        <v>9</v>
      </c>
      <c r="B18" s="9">
        <v>500</v>
      </c>
      <c r="C18" s="21" t="s">
        <v>512</v>
      </c>
      <c r="D18" s="43" t="s">
        <v>513</v>
      </c>
      <c r="E18" s="9" t="s">
        <v>14</v>
      </c>
      <c r="F18" s="9">
        <v>92</v>
      </c>
      <c r="G18" s="9">
        <v>96</v>
      </c>
      <c r="H18" s="9">
        <v>93</v>
      </c>
      <c r="I18" s="9">
        <v>94</v>
      </c>
      <c r="J18" s="9">
        <f t="shared" si="0"/>
        <v>375</v>
      </c>
      <c r="K18" s="9">
        <v>9</v>
      </c>
      <c r="L18" s="9">
        <v>91</v>
      </c>
      <c r="M18" s="9">
        <v>92</v>
      </c>
      <c r="N18" s="9">
        <v>89</v>
      </c>
      <c r="O18" s="9">
        <v>97</v>
      </c>
      <c r="P18" s="9">
        <f t="shared" si="1"/>
        <v>369</v>
      </c>
      <c r="Q18" s="9">
        <v>6</v>
      </c>
      <c r="R18" s="9">
        <f t="shared" si="2"/>
        <v>744</v>
      </c>
      <c r="S18" s="9">
        <f t="shared" si="2"/>
        <v>15</v>
      </c>
      <c r="T18" s="10"/>
      <c r="U18" s="10"/>
      <c r="V18" s="9">
        <f t="shared" si="3"/>
        <v>744</v>
      </c>
    </row>
    <row r="19" spans="1:22" x14ac:dyDescent="0.35">
      <c r="A19" s="9">
        <v>10</v>
      </c>
      <c r="B19" s="9">
        <v>209</v>
      </c>
      <c r="C19" s="21" t="s">
        <v>67</v>
      </c>
      <c r="D19" s="21" t="s">
        <v>68</v>
      </c>
      <c r="E19" s="39" t="s">
        <v>644</v>
      </c>
      <c r="F19" s="9">
        <v>94</v>
      </c>
      <c r="G19" s="9">
        <v>93</v>
      </c>
      <c r="H19" s="9">
        <v>91</v>
      </c>
      <c r="I19" s="9">
        <v>88</v>
      </c>
      <c r="J19" s="9">
        <f t="shared" si="0"/>
        <v>366</v>
      </c>
      <c r="K19" s="9">
        <v>7</v>
      </c>
      <c r="L19" s="9">
        <v>92</v>
      </c>
      <c r="M19" s="9">
        <v>89</v>
      </c>
      <c r="N19" s="9">
        <v>93</v>
      </c>
      <c r="O19" s="9">
        <v>98</v>
      </c>
      <c r="P19" s="9">
        <f t="shared" si="1"/>
        <v>372</v>
      </c>
      <c r="Q19" s="9">
        <v>8</v>
      </c>
      <c r="R19" s="9">
        <f t="shared" si="2"/>
        <v>738</v>
      </c>
      <c r="S19" s="9">
        <f t="shared" si="2"/>
        <v>15</v>
      </c>
      <c r="T19" s="10">
        <v>193.2</v>
      </c>
      <c r="U19" s="9">
        <v>5</v>
      </c>
      <c r="V19" s="9">
        <f t="shared" si="3"/>
        <v>743</v>
      </c>
    </row>
    <row r="20" spans="1:22" x14ac:dyDescent="0.35">
      <c r="A20" s="9">
        <v>11</v>
      </c>
      <c r="B20" s="9">
        <v>107</v>
      </c>
      <c r="C20" s="21" t="s">
        <v>508</v>
      </c>
      <c r="D20" s="21" t="s">
        <v>509</v>
      </c>
      <c r="F20" s="9">
        <v>94</v>
      </c>
      <c r="G20" s="9">
        <v>88</v>
      </c>
      <c r="H20" s="9">
        <v>96</v>
      </c>
      <c r="I20" s="9">
        <v>92</v>
      </c>
      <c r="J20" s="9">
        <f t="shared" si="0"/>
        <v>370</v>
      </c>
      <c r="K20" s="9">
        <v>6</v>
      </c>
      <c r="L20" s="9">
        <v>92</v>
      </c>
      <c r="M20" s="9">
        <v>92</v>
      </c>
      <c r="N20" s="9">
        <v>94</v>
      </c>
      <c r="O20" s="9">
        <v>90</v>
      </c>
      <c r="P20" s="9">
        <f t="shared" si="1"/>
        <v>368</v>
      </c>
      <c r="Q20" s="9">
        <v>6</v>
      </c>
      <c r="R20" s="9">
        <f t="shared" si="2"/>
        <v>738</v>
      </c>
      <c r="S20" s="9">
        <f t="shared" si="2"/>
        <v>12</v>
      </c>
      <c r="T20" s="10"/>
      <c r="U20" s="10"/>
      <c r="V20" s="9">
        <f t="shared" si="3"/>
        <v>738</v>
      </c>
    </row>
    <row r="21" spans="1:22" x14ac:dyDescent="0.35">
      <c r="A21" s="9">
        <v>12</v>
      </c>
      <c r="B21" s="9">
        <v>101</v>
      </c>
      <c r="C21" s="21" t="s">
        <v>69</v>
      </c>
      <c r="D21" s="21" t="s">
        <v>70</v>
      </c>
      <c r="E21" s="39" t="s">
        <v>644</v>
      </c>
      <c r="F21" s="9">
        <v>94</v>
      </c>
      <c r="G21" s="9">
        <v>95</v>
      </c>
      <c r="H21" s="9">
        <v>95</v>
      </c>
      <c r="I21" s="9">
        <v>92</v>
      </c>
      <c r="J21" s="9">
        <f t="shared" si="0"/>
        <v>376</v>
      </c>
      <c r="K21" s="9">
        <v>7</v>
      </c>
      <c r="L21" s="9">
        <v>93</v>
      </c>
      <c r="M21" s="9">
        <v>91</v>
      </c>
      <c r="N21" s="9">
        <v>87</v>
      </c>
      <c r="O21" s="9">
        <v>89</v>
      </c>
      <c r="P21" s="9">
        <f t="shared" si="1"/>
        <v>360</v>
      </c>
      <c r="Q21" s="9">
        <v>3</v>
      </c>
      <c r="R21" s="9">
        <f t="shared" si="2"/>
        <v>736</v>
      </c>
      <c r="S21" s="9">
        <f t="shared" si="2"/>
        <v>10</v>
      </c>
      <c r="T21" s="9"/>
      <c r="U21" s="9"/>
      <c r="V21" s="9">
        <f t="shared" si="3"/>
        <v>736</v>
      </c>
    </row>
    <row r="22" spans="1:22" x14ac:dyDescent="0.35">
      <c r="A22" s="9">
        <v>13</v>
      </c>
      <c r="B22" s="9">
        <v>284</v>
      </c>
      <c r="C22" s="21" t="s">
        <v>499</v>
      </c>
      <c r="D22" s="21" t="s">
        <v>500</v>
      </c>
      <c r="E22" s="39" t="s">
        <v>644</v>
      </c>
      <c r="F22" s="9">
        <v>90</v>
      </c>
      <c r="G22" s="9">
        <v>94</v>
      </c>
      <c r="H22" s="9">
        <v>91</v>
      </c>
      <c r="I22" s="9">
        <v>94</v>
      </c>
      <c r="J22" s="9">
        <f t="shared" si="0"/>
        <v>369</v>
      </c>
      <c r="K22" s="9">
        <v>7</v>
      </c>
      <c r="L22" s="9">
        <v>90</v>
      </c>
      <c r="M22" s="9">
        <v>94</v>
      </c>
      <c r="N22" s="9">
        <v>90</v>
      </c>
      <c r="O22" s="9">
        <v>92</v>
      </c>
      <c r="P22" s="9">
        <f t="shared" si="1"/>
        <v>366</v>
      </c>
      <c r="Q22" s="9">
        <v>8</v>
      </c>
      <c r="R22" s="9">
        <f t="shared" si="2"/>
        <v>735</v>
      </c>
      <c r="S22" s="9">
        <f t="shared" si="2"/>
        <v>15</v>
      </c>
      <c r="T22" s="9"/>
      <c r="U22" s="9"/>
      <c r="V22" s="9">
        <f t="shared" si="3"/>
        <v>735</v>
      </c>
    </row>
    <row r="23" spans="1:22" x14ac:dyDescent="0.35">
      <c r="A23" s="9">
        <v>14</v>
      </c>
      <c r="B23" s="9">
        <v>514</v>
      </c>
      <c r="C23" s="21" t="s">
        <v>633</v>
      </c>
      <c r="D23" s="21" t="s">
        <v>634</v>
      </c>
      <c r="F23" s="9">
        <v>93</v>
      </c>
      <c r="G23" s="9">
        <v>94</v>
      </c>
      <c r="H23" s="9">
        <v>86</v>
      </c>
      <c r="I23" s="9">
        <v>91</v>
      </c>
      <c r="J23" s="9">
        <f t="shared" si="0"/>
        <v>364</v>
      </c>
      <c r="K23" s="9">
        <v>8</v>
      </c>
      <c r="L23" s="9">
        <v>93</v>
      </c>
      <c r="M23" s="9">
        <v>95</v>
      </c>
      <c r="N23" s="9">
        <v>89</v>
      </c>
      <c r="O23" s="9">
        <v>93</v>
      </c>
      <c r="P23" s="9">
        <f t="shared" si="1"/>
        <v>370</v>
      </c>
      <c r="Q23" s="9">
        <v>4</v>
      </c>
      <c r="R23" s="9">
        <f t="shared" si="2"/>
        <v>734</v>
      </c>
      <c r="S23" s="9">
        <f t="shared" si="2"/>
        <v>12</v>
      </c>
      <c r="T23" s="9"/>
      <c r="U23" s="9"/>
      <c r="V23" s="9">
        <f t="shared" si="3"/>
        <v>734</v>
      </c>
    </row>
    <row r="24" spans="1:22" x14ac:dyDescent="0.35">
      <c r="A24" s="9">
        <v>15</v>
      </c>
      <c r="B24" s="9">
        <v>270</v>
      </c>
      <c r="C24" s="21" t="s">
        <v>84</v>
      </c>
      <c r="D24" s="21" t="s">
        <v>433</v>
      </c>
      <c r="E24" s="9" t="s">
        <v>14</v>
      </c>
      <c r="F24" s="9">
        <v>90</v>
      </c>
      <c r="G24" s="9">
        <v>86</v>
      </c>
      <c r="H24" s="9">
        <v>91</v>
      </c>
      <c r="I24" s="9">
        <v>92</v>
      </c>
      <c r="J24" s="9">
        <f t="shared" si="0"/>
        <v>359</v>
      </c>
      <c r="K24" s="9">
        <v>2</v>
      </c>
      <c r="L24" s="9">
        <v>93</v>
      </c>
      <c r="M24" s="9">
        <v>89</v>
      </c>
      <c r="N24" s="9">
        <v>96</v>
      </c>
      <c r="O24" s="9">
        <v>96</v>
      </c>
      <c r="P24" s="9">
        <f t="shared" si="1"/>
        <v>374</v>
      </c>
      <c r="Q24" s="9">
        <v>10</v>
      </c>
      <c r="R24" s="9">
        <f t="shared" si="2"/>
        <v>733</v>
      </c>
      <c r="S24" s="9">
        <f t="shared" si="2"/>
        <v>12</v>
      </c>
      <c r="T24" s="9"/>
      <c r="U24" s="9"/>
      <c r="V24" s="9">
        <f t="shared" si="3"/>
        <v>733</v>
      </c>
    </row>
    <row r="25" spans="1:22" x14ac:dyDescent="0.35">
      <c r="A25" s="9">
        <v>16</v>
      </c>
      <c r="B25" s="9">
        <v>455</v>
      </c>
      <c r="C25" s="21" t="s">
        <v>504</v>
      </c>
      <c r="D25" s="21" t="s">
        <v>505</v>
      </c>
      <c r="E25" s="39" t="s">
        <v>644</v>
      </c>
      <c r="F25" s="9">
        <v>91</v>
      </c>
      <c r="G25" s="9">
        <v>92</v>
      </c>
      <c r="H25" s="9">
        <v>87</v>
      </c>
      <c r="I25" s="9">
        <v>95</v>
      </c>
      <c r="J25" s="9">
        <f t="shared" si="0"/>
        <v>365</v>
      </c>
      <c r="K25" s="9">
        <v>7</v>
      </c>
      <c r="L25" s="9">
        <v>92</v>
      </c>
      <c r="M25" s="9">
        <v>92</v>
      </c>
      <c r="N25" s="9">
        <v>90</v>
      </c>
      <c r="O25" s="9">
        <v>92</v>
      </c>
      <c r="P25" s="9">
        <f t="shared" si="1"/>
        <v>366</v>
      </c>
      <c r="Q25" s="9">
        <v>3</v>
      </c>
      <c r="R25" s="9">
        <f t="shared" si="2"/>
        <v>731</v>
      </c>
      <c r="S25" s="9">
        <f t="shared" si="2"/>
        <v>10</v>
      </c>
      <c r="T25" s="9"/>
      <c r="U25" s="9"/>
      <c r="V25" s="9">
        <f t="shared" si="3"/>
        <v>731</v>
      </c>
    </row>
    <row r="26" spans="1:22" x14ac:dyDescent="0.35">
      <c r="A26" s="9">
        <v>17</v>
      </c>
      <c r="B26" s="9">
        <v>146</v>
      </c>
      <c r="C26" s="21" t="s">
        <v>81</v>
      </c>
      <c r="D26" s="21" t="s">
        <v>82</v>
      </c>
      <c r="E26" s="39" t="s">
        <v>644</v>
      </c>
      <c r="F26" s="9">
        <v>90</v>
      </c>
      <c r="G26" s="9">
        <v>91</v>
      </c>
      <c r="H26" s="9">
        <v>89</v>
      </c>
      <c r="I26" s="9">
        <v>92</v>
      </c>
      <c r="J26" s="9">
        <f t="shared" si="0"/>
        <v>362</v>
      </c>
      <c r="K26" s="9">
        <v>5</v>
      </c>
      <c r="L26" s="9">
        <v>90</v>
      </c>
      <c r="M26" s="9">
        <v>91</v>
      </c>
      <c r="N26" s="9">
        <v>92</v>
      </c>
      <c r="O26" s="9">
        <v>94</v>
      </c>
      <c r="P26" s="9">
        <f t="shared" si="1"/>
        <v>367</v>
      </c>
      <c r="Q26" s="9">
        <v>6</v>
      </c>
      <c r="R26" s="9">
        <f t="shared" si="2"/>
        <v>729</v>
      </c>
      <c r="S26" s="9">
        <f t="shared" si="2"/>
        <v>11</v>
      </c>
      <c r="T26" s="9"/>
      <c r="U26" s="9"/>
      <c r="V26" s="9">
        <f t="shared" si="3"/>
        <v>729</v>
      </c>
    </row>
    <row r="27" spans="1:22" x14ac:dyDescent="0.35">
      <c r="A27" s="9">
        <v>18</v>
      </c>
      <c r="B27" s="9">
        <v>394</v>
      </c>
      <c r="C27" s="21" t="s">
        <v>71</v>
      </c>
      <c r="D27" s="21" t="s">
        <v>11</v>
      </c>
      <c r="E27" s="39" t="s">
        <v>644</v>
      </c>
      <c r="F27" s="9">
        <v>93</v>
      </c>
      <c r="G27" s="9">
        <v>94</v>
      </c>
      <c r="H27" s="9">
        <v>87</v>
      </c>
      <c r="I27" s="9">
        <v>91</v>
      </c>
      <c r="J27" s="9">
        <f t="shared" si="0"/>
        <v>365</v>
      </c>
      <c r="K27" s="9">
        <v>5</v>
      </c>
      <c r="L27" s="9">
        <v>93</v>
      </c>
      <c r="M27" s="9">
        <v>88</v>
      </c>
      <c r="N27" s="9">
        <v>92</v>
      </c>
      <c r="O27" s="9">
        <v>90</v>
      </c>
      <c r="P27" s="9">
        <f t="shared" si="1"/>
        <v>363</v>
      </c>
      <c r="Q27" s="9">
        <v>6</v>
      </c>
      <c r="R27" s="9">
        <f t="shared" si="2"/>
        <v>728</v>
      </c>
      <c r="S27" s="9">
        <f t="shared" si="2"/>
        <v>11</v>
      </c>
      <c r="T27" s="9"/>
      <c r="U27" s="9"/>
      <c r="V27" s="9">
        <f t="shared" si="3"/>
        <v>728</v>
      </c>
    </row>
    <row r="28" spans="1:22" x14ac:dyDescent="0.35">
      <c r="A28" s="9">
        <v>19</v>
      </c>
      <c r="B28" s="9">
        <v>389</v>
      </c>
      <c r="C28" s="21" t="s">
        <v>65</v>
      </c>
      <c r="D28" s="21" t="s">
        <v>66</v>
      </c>
      <c r="E28" s="9"/>
      <c r="F28" s="9">
        <v>92</v>
      </c>
      <c r="G28" s="9">
        <v>89</v>
      </c>
      <c r="H28" s="9">
        <v>89</v>
      </c>
      <c r="I28" s="9">
        <v>93</v>
      </c>
      <c r="J28" s="9">
        <f t="shared" si="0"/>
        <v>363</v>
      </c>
      <c r="K28" s="9">
        <v>4</v>
      </c>
      <c r="L28" s="9">
        <v>93</v>
      </c>
      <c r="M28" s="9">
        <v>94</v>
      </c>
      <c r="N28" s="9">
        <v>94</v>
      </c>
      <c r="O28" s="9">
        <v>83</v>
      </c>
      <c r="P28" s="9">
        <f t="shared" si="1"/>
        <v>364</v>
      </c>
      <c r="Q28" s="9">
        <v>8</v>
      </c>
      <c r="R28" s="9">
        <f t="shared" si="2"/>
        <v>727</v>
      </c>
      <c r="S28" s="9">
        <f t="shared" si="2"/>
        <v>12</v>
      </c>
      <c r="T28" s="9"/>
      <c r="U28" s="9"/>
      <c r="V28" s="9">
        <f t="shared" si="3"/>
        <v>727</v>
      </c>
    </row>
    <row r="29" spans="1:22" x14ac:dyDescent="0.35">
      <c r="A29" s="9">
        <v>20</v>
      </c>
      <c r="B29" s="9">
        <v>186</v>
      </c>
      <c r="C29" s="21" t="s">
        <v>490</v>
      </c>
      <c r="D29" s="44" t="s">
        <v>491</v>
      </c>
      <c r="F29" s="9">
        <v>91</v>
      </c>
      <c r="G29" s="9">
        <v>93</v>
      </c>
      <c r="H29" s="9">
        <v>88</v>
      </c>
      <c r="I29" s="9">
        <v>90</v>
      </c>
      <c r="J29" s="9">
        <f t="shared" si="0"/>
        <v>362</v>
      </c>
      <c r="K29" s="9">
        <v>5</v>
      </c>
      <c r="L29" s="9">
        <v>86</v>
      </c>
      <c r="M29" s="9">
        <v>92</v>
      </c>
      <c r="N29" s="9">
        <v>93</v>
      </c>
      <c r="O29" s="9">
        <v>93</v>
      </c>
      <c r="P29" s="9">
        <f t="shared" si="1"/>
        <v>364</v>
      </c>
      <c r="Q29" s="9">
        <v>4</v>
      </c>
      <c r="R29" s="9">
        <f t="shared" si="2"/>
        <v>726</v>
      </c>
      <c r="S29" s="9">
        <f t="shared" si="2"/>
        <v>9</v>
      </c>
      <c r="T29" s="9"/>
      <c r="U29" s="9"/>
      <c r="V29" s="9">
        <f t="shared" si="3"/>
        <v>726</v>
      </c>
    </row>
    <row r="30" spans="1:22" x14ac:dyDescent="0.35">
      <c r="A30" s="9">
        <v>21</v>
      </c>
      <c r="B30" s="9">
        <v>133</v>
      </c>
      <c r="C30" s="21" t="s">
        <v>59</v>
      </c>
      <c r="D30" s="21" t="s">
        <v>9</v>
      </c>
      <c r="F30" s="9">
        <v>90</v>
      </c>
      <c r="G30" s="9">
        <v>93</v>
      </c>
      <c r="H30" s="9">
        <v>91</v>
      </c>
      <c r="I30" s="9">
        <v>91</v>
      </c>
      <c r="J30" s="9">
        <f t="shared" si="0"/>
        <v>365</v>
      </c>
      <c r="K30" s="9">
        <v>4</v>
      </c>
      <c r="L30" s="9">
        <v>89</v>
      </c>
      <c r="M30" s="9">
        <v>90</v>
      </c>
      <c r="N30" s="9">
        <v>91</v>
      </c>
      <c r="O30" s="9">
        <v>91</v>
      </c>
      <c r="P30" s="9">
        <f t="shared" si="1"/>
        <v>361</v>
      </c>
      <c r="Q30" s="9">
        <v>3</v>
      </c>
      <c r="R30" s="9">
        <f t="shared" si="2"/>
        <v>726</v>
      </c>
      <c r="S30" s="9">
        <f t="shared" si="2"/>
        <v>7</v>
      </c>
      <c r="T30" s="9"/>
      <c r="U30" s="9"/>
      <c r="V30" s="9">
        <f t="shared" si="3"/>
        <v>726</v>
      </c>
    </row>
    <row r="31" spans="1:22" x14ac:dyDescent="0.35">
      <c r="A31" s="9">
        <v>22</v>
      </c>
      <c r="B31" s="9">
        <v>489</v>
      </c>
      <c r="C31" s="21" t="s">
        <v>83</v>
      </c>
      <c r="D31" s="21" t="s">
        <v>6</v>
      </c>
      <c r="E31" s="39" t="s">
        <v>644</v>
      </c>
      <c r="F31" s="9">
        <v>89</v>
      </c>
      <c r="G31" s="9">
        <v>88</v>
      </c>
      <c r="H31" s="9">
        <v>92</v>
      </c>
      <c r="I31" s="9">
        <v>90</v>
      </c>
      <c r="J31" s="9">
        <f t="shared" si="0"/>
        <v>359</v>
      </c>
      <c r="K31" s="9">
        <v>4</v>
      </c>
      <c r="L31" s="9">
        <v>94</v>
      </c>
      <c r="M31" s="9">
        <v>92</v>
      </c>
      <c r="N31" s="9">
        <v>90</v>
      </c>
      <c r="O31" s="9">
        <v>87</v>
      </c>
      <c r="P31" s="9">
        <f t="shared" si="1"/>
        <v>363</v>
      </c>
      <c r="Q31" s="9">
        <v>5</v>
      </c>
      <c r="R31" s="9">
        <f t="shared" si="2"/>
        <v>722</v>
      </c>
      <c r="S31" s="9">
        <f t="shared" si="2"/>
        <v>9</v>
      </c>
      <c r="T31" s="9"/>
      <c r="U31" s="9"/>
      <c r="V31" s="9">
        <f t="shared" si="3"/>
        <v>722</v>
      </c>
    </row>
    <row r="32" spans="1:22" x14ac:dyDescent="0.35">
      <c r="A32" s="9">
        <v>23</v>
      </c>
      <c r="B32" s="9">
        <v>490</v>
      </c>
      <c r="C32" s="21" t="s">
        <v>360</v>
      </c>
      <c r="D32" s="21" t="s">
        <v>6</v>
      </c>
      <c r="E32" s="39" t="s">
        <v>644</v>
      </c>
      <c r="F32" s="9">
        <v>84</v>
      </c>
      <c r="G32" s="9">
        <v>89</v>
      </c>
      <c r="H32" s="9">
        <v>94</v>
      </c>
      <c r="I32" s="9">
        <v>95</v>
      </c>
      <c r="J32" s="9">
        <f t="shared" si="0"/>
        <v>362</v>
      </c>
      <c r="K32" s="9">
        <v>3</v>
      </c>
      <c r="L32" s="9">
        <v>86</v>
      </c>
      <c r="M32" s="9">
        <v>95</v>
      </c>
      <c r="N32" s="9">
        <v>88</v>
      </c>
      <c r="O32" s="9">
        <v>90</v>
      </c>
      <c r="P32" s="9">
        <f t="shared" si="1"/>
        <v>359</v>
      </c>
      <c r="Q32" s="9">
        <v>4</v>
      </c>
      <c r="R32" s="9">
        <f t="shared" si="2"/>
        <v>721</v>
      </c>
      <c r="S32" s="9">
        <f t="shared" si="2"/>
        <v>7</v>
      </c>
      <c r="T32" s="9"/>
      <c r="U32" s="9"/>
      <c r="V32" s="9">
        <f t="shared" si="3"/>
        <v>721</v>
      </c>
    </row>
    <row r="33" spans="1:22" x14ac:dyDescent="0.35">
      <c r="A33" s="9">
        <v>24</v>
      </c>
      <c r="B33" s="9">
        <v>457</v>
      </c>
      <c r="C33" s="21" t="s">
        <v>74</v>
      </c>
      <c r="D33" s="21" t="s">
        <v>75</v>
      </c>
      <c r="E33" s="39" t="s">
        <v>644</v>
      </c>
      <c r="F33" s="9">
        <v>93</v>
      </c>
      <c r="G33" s="9">
        <v>85</v>
      </c>
      <c r="H33" s="9">
        <v>89</v>
      </c>
      <c r="I33" s="9">
        <v>87</v>
      </c>
      <c r="J33" s="9">
        <f t="shared" si="0"/>
        <v>354</v>
      </c>
      <c r="K33" s="9">
        <v>4</v>
      </c>
      <c r="L33" s="9">
        <v>91</v>
      </c>
      <c r="M33" s="9">
        <v>93</v>
      </c>
      <c r="N33" s="9">
        <v>91</v>
      </c>
      <c r="O33" s="9">
        <v>90</v>
      </c>
      <c r="P33" s="9">
        <f t="shared" si="1"/>
        <v>365</v>
      </c>
      <c r="Q33" s="9">
        <v>3</v>
      </c>
      <c r="R33" s="9">
        <f t="shared" si="2"/>
        <v>719</v>
      </c>
      <c r="S33" s="9">
        <f t="shared" si="2"/>
        <v>7</v>
      </c>
      <c r="T33" s="9"/>
      <c r="U33" s="9"/>
      <c r="V33" s="9">
        <f t="shared" si="3"/>
        <v>719</v>
      </c>
    </row>
    <row r="34" spans="1:22" x14ac:dyDescent="0.35">
      <c r="A34" s="9">
        <v>25</v>
      </c>
      <c r="B34" s="9">
        <v>353</v>
      </c>
      <c r="C34" s="21" t="s">
        <v>76</v>
      </c>
      <c r="D34" s="21" t="s">
        <v>77</v>
      </c>
      <c r="E34" s="9"/>
      <c r="F34" s="9">
        <v>88</v>
      </c>
      <c r="G34" s="9">
        <v>89</v>
      </c>
      <c r="H34" s="9">
        <v>91</v>
      </c>
      <c r="I34" s="9">
        <v>93</v>
      </c>
      <c r="J34" s="9">
        <f t="shared" si="0"/>
        <v>361</v>
      </c>
      <c r="K34" s="9">
        <v>3</v>
      </c>
      <c r="L34" s="9">
        <v>89</v>
      </c>
      <c r="M34" s="9">
        <v>91</v>
      </c>
      <c r="N34" s="9">
        <v>92</v>
      </c>
      <c r="O34" s="9">
        <v>86</v>
      </c>
      <c r="P34" s="9">
        <f t="shared" si="1"/>
        <v>358</v>
      </c>
      <c r="Q34" s="9">
        <v>1</v>
      </c>
      <c r="R34" s="9">
        <f t="shared" si="2"/>
        <v>719</v>
      </c>
      <c r="S34" s="9">
        <f t="shared" si="2"/>
        <v>4</v>
      </c>
      <c r="T34" s="9"/>
      <c r="U34" s="9"/>
      <c r="V34" s="9">
        <f t="shared" si="3"/>
        <v>719</v>
      </c>
    </row>
    <row r="35" spans="1:22" x14ac:dyDescent="0.35">
      <c r="A35" s="9">
        <v>26</v>
      </c>
      <c r="B35" s="9">
        <v>301</v>
      </c>
      <c r="C35" s="21" t="s">
        <v>501</v>
      </c>
      <c r="D35" s="21" t="s">
        <v>214</v>
      </c>
      <c r="E35" s="39" t="s">
        <v>644</v>
      </c>
      <c r="F35" s="9">
        <v>90</v>
      </c>
      <c r="G35" s="9">
        <v>89</v>
      </c>
      <c r="H35" s="9">
        <v>87</v>
      </c>
      <c r="I35" s="9">
        <v>94</v>
      </c>
      <c r="J35" s="9">
        <f t="shared" si="0"/>
        <v>360</v>
      </c>
      <c r="K35" s="9">
        <v>5</v>
      </c>
      <c r="L35" s="9">
        <v>91</v>
      </c>
      <c r="M35" s="9">
        <v>86</v>
      </c>
      <c r="N35" s="9">
        <v>89</v>
      </c>
      <c r="O35" s="9">
        <v>91</v>
      </c>
      <c r="P35" s="9">
        <f t="shared" si="1"/>
        <v>357</v>
      </c>
      <c r="Q35" s="9">
        <v>3</v>
      </c>
      <c r="R35" s="9">
        <f t="shared" si="2"/>
        <v>717</v>
      </c>
      <c r="S35" s="9">
        <f t="shared" si="2"/>
        <v>8</v>
      </c>
      <c r="T35" s="9"/>
      <c r="U35" s="9"/>
      <c r="V35" s="9">
        <f t="shared" si="3"/>
        <v>717</v>
      </c>
    </row>
    <row r="36" spans="1:22" x14ac:dyDescent="0.35">
      <c r="A36" s="9">
        <v>27</v>
      </c>
      <c r="B36" s="9">
        <v>509</v>
      </c>
      <c r="C36" s="21" t="s">
        <v>518</v>
      </c>
      <c r="D36" s="21" t="s">
        <v>519</v>
      </c>
      <c r="E36" s="9" t="s">
        <v>14</v>
      </c>
      <c r="F36" s="9">
        <v>90</v>
      </c>
      <c r="G36" s="9">
        <v>92</v>
      </c>
      <c r="H36" s="9">
        <v>90</v>
      </c>
      <c r="I36" s="9">
        <v>87</v>
      </c>
      <c r="J36" s="9">
        <f t="shared" si="0"/>
        <v>359</v>
      </c>
      <c r="K36" s="9">
        <v>5</v>
      </c>
      <c r="L36" s="9">
        <v>89</v>
      </c>
      <c r="M36" s="9">
        <v>87</v>
      </c>
      <c r="N36" s="9">
        <v>89</v>
      </c>
      <c r="O36" s="9">
        <v>87</v>
      </c>
      <c r="P36" s="9">
        <f t="shared" si="1"/>
        <v>352</v>
      </c>
      <c r="Q36" s="9">
        <v>5</v>
      </c>
      <c r="R36" s="9">
        <f t="shared" si="2"/>
        <v>711</v>
      </c>
      <c r="S36" s="9">
        <f t="shared" si="2"/>
        <v>10</v>
      </c>
      <c r="T36" s="9"/>
      <c r="U36" s="9"/>
      <c r="V36" s="9">
        <f t="shared" si="3"/>
        <v>711</v>
      </c>
    </row>
    <row r="37" spans="1:22" x14ac:dyDescent="0.35">
      <c r="A37" s="9">
        <v>28</v>
      </c>
      <c r="B37" s="9">
        <v>356</v>
      </c>
      <c r="C37" s="21" t="s">
        <v>65</v>
      </c>
      <c r="D37" s="21" t="s">
        <v>510</v>
      </c>
      <c r="F37" s="9">
        <v>85</v>
      </c>
      <c r="G37" s="9">
        <v>86</v>
      </c>
      <c r="H37" s="9">
        <v>92</v>
      </c>
      <c r="I37" s="9">
        <v>88</v>
      </c>
      <c r="J37" s="9">
        <f t="shared" si="0"/>
        <v>351</v>
      </c>
      <c r="K37" s="9">
        <v>6</v>
      </c>
      <c r="L37" s="9">
        <v>87</v>
      </c>
      <c r="M37" s="9">
        <v>86</v>
      </c>
      <c r="N37" s="9">
        <v>94</v>
      </c>
      <c r="O37" s="9">
        <v>91</v>
      </c>
      <c r="P37" s="9">
        <f t="shared" si="1"/>
        <v>358</v>
      </c>
      <c r="Q37" s="9">
        <v>6</v>
      </c>
      <c r="R37" s="9">
        <f t="shared" si="2"/>
        <v>709</v>
      </c>
      <c r="S37" s="9">
        <f t="shared" si="2"/>
        <v>12</v>
      </c>
      <c r="T37" s="9"/>
      <c r="U37" s="9"/>
      <c r="V37" s="9">
        <f t="shared" si="3"/>
        <v>709</v>
      </c>
    </row>
    <row r="38" spans="1:22" x14ac:dyDescent="0.35">
      <c r="A38" s="9">
        <v>29</v>
      </c>
      <c r="B38" s="9">
        <v>315</v>
      </c>
      <c r="C38" s="21" t="s">
        <v>72</v>
      </c>
      <c r="D38" s="21" t="s">
        <v>73</v>
      </c>
      <c r="E38" s="39" t="s">
        <v>644</v>
      </c>
      <c r="F38" s="9">
        <v>90</v>
      </c>
      <c r="G38" s="9">
        <v>86</v>
      </c>
      <c r="H38" s="9">
        <v>92</v>
      </c>
      <c r="I38" s="9">
        <v>89</v>
      </c>
      <c r="J38" s="9">
        <f t="shared" si="0"/>
        <v>357</v>
      </c>
      <c r="K38" s="9">
        <v>3</v>
      </c>
      <c r="L38" s="9">
        <v>86</v>
      </c>
      <c r="M38" s="9">
        <v>90</v>
      </c>
      <c r="N38" s="9">
        <v>89</v>
      </c>
      <c r="O38" s="9">
        <v>86</v>
      </c>
      <c r="P38" s="9">
        <f t="shared" si="1"/>
        <v>351</v>
      </c>
      <c r="Q38" s="9">
        <v>5</v>
      </c>
      <c r="R38" s="9">
        <f t="shared" si="2"/>
        <v>708</v>
      </c>
      <c r="S38" s="9">
        <f t="shared" si="2"/>
        <v>8</v>
      </c>
      <c r="T38" s="9"/>
      <c r="U38" s="9"/>
      <c r="V38" s="9">
        <f t="shared" si="3"/>
        <v>708</v>
      </c>
    </row>
    <row r="39" spans="1:22" x14ac:dyDescent="0.35">
      <c r="A39" s="9">
        <v>30</v>
      </c>
      <c r="B39" s="9">
        <v>205</v>
      </c>
      <c r="C39" s="21" t="s">
        <v>492</v>
      </c>
      <c r="D39" s="21" t="s">
        <v>493</v>
      </c>
      <c r="E39" s="9"/>
      <c r="F39" s="9">
        <v>90</v>
      </c>
      <c r="G39" s="9">
        <v>90</v>
      </c>
      <c r="H39" s="9">
        <v>91</v>
      </c>
      <c r="I39" s="9">
        <v>88</v>
      </c>
      <c r="J39" s="9">
        <f t="shared" si="0"/>
        <v>359</v>
      </c>
      <c r="K39" s="9">
        <v>4</v>
      </c>
      <c r="L39" s="9">
        <v>84</v>
      </c>
      <c r="M39" s="9">
        <v>88</v>
      </c>
      <c r="N39" s="9">
        <v>90</v>
      </c>
      <c r="O39" s="9">
        <v>86</v>
      </c>
      <c r="P39" s="9">
        <f t="shared" si="1"/>
        <v>348</v>
      </c>
      <c r="Q39" s="9">
        <v>5</v>
      </c>
      <c r="R39" s="9">
        <f t="shared" si="2"/>
        <v>707</v>
      </c>
      <c r="S39" s="9">
        <f t="shared" si="2"/>
        <v>9</v>
      </c>
      <c r="T39" s="9"/>
      <c r="U39" s="9"/>
      <c r="V39" s="9">
        <f t="shared" si="3"/>
        <v>707</v>
      </c>
    </row>
    <row r="40" spans="1:22" x14ac:dyDescent="0.35">
      <c r="A40" s="9">
        <v>31</v>
      </c>
      <c r="B40" s="9">
        <v>502</v>
      </c>
      <c r="C40" s="21" t="s">
        <v>514</v>
      </c>
      <c r="D40" s="21" t="s">
        <v>515</v>
      </c>
      <c r="E40" s="9" t="s">
        <v>14</v>
      </c>
      <c r="F40" s="9">
        <v>89</v>
      </c>
      <c r="G40" s="9">
        <v>89</v>
      </c>
      <c r="H40" s="9">
        <v>89</v>
      </c>
      <c r="I40" s="9">
        <v>91</v>
      </c>
      <c r="J40" s="9">
        <f t="shared" si="0"/>
        <v>358</v>
      </c>
      <c r="K40" s="9">
        <v>4</v>
      </c>
      <c r="L40" s="9">
        <v>89</v>
      </c>
      <c r="M40" s="9">
        <v>93</v>
      </c>
      <c r="N40" s="9">
        <v>82</v>
      </c>
      <c r="O40" s="9">
        <v>85</v>
      </c>
      <c r="P40" s="9">
        <f t="shared" si="1"/>
        <v>349</v>
      </c>
      <c r="Q40" s="9">
        <v>2</v>
      </c>
      <c r="R40" s="9">
        <f t="shared" si="2"/>
        <v>707</v>
      </c>
      <c r="S40" s="9">
        <f t="shared" si="2"/>
        <v>6</v>
      </c>
      <c r="T40" s="9"/>
      <c r="U40" s="9"/>
      <c r="V40" s="9">
        <f t="shared" si="3"/>
        <v>707</v>
      </c>
    </row>
    <row r="41" spans="1:22" x14ac:dyDescent="0.35">
      <c r="A41" s="9">
        <v>32</v>
      </c>
      <c r="B41" s="9">
        <v>534</v>
      </c>
      <c r="C41" s="21" t="s">
        <v>95</v>
      </c>
      <c r="D41" s="21" t="s">
        <v>657</v>
      </c>
      <c r="F41" s="9">
        <v>84</v>
      </c>
      <c r="G41" s="9">
        <v>89</v>
      </c>
      <c r="H41" s="9">
        <v>89</v>
      </c>
      <c r="I41" s="9">
        <v>92</v>
      </c>
      <c r="J41" s="9">
        <f t="shared" si="0"/>
        <v>354</v>
      </c>
      <c r="K41" s="9">
        <v>5</v>
      </c>
      <c r="L41" s="9">
        <v>93</v>
      </c>
      <c r="M41" s="9">
        <v>90</v>
      </c>
      <c r="N41" s="9">
        <v>83</v>
      </c>
      <c r="O41" s="9">
        <v>86</v>
      </c>
      <c r="P41" s="9">
        <f t="shared" si="1"/>
        <v>352</v>
      </c>
      <c r="Q41" s="9">
        <v>5</v>
      </c>
      <c r="R41" s="9">
        <f t="shared" si="2"/>
        <v>706</v>
      </c>
      <c r="S41" s="9">
        <f t="shared" si="2"/>
        <v>10</v>
      </c>
      <c r="T41" s="9"/>
      <c r="U41" s="9"/>
      <c r="V41" s="9">
        <f t="shared" si="3"/>
        <v>706</v>
      </c>
    </row>
    <row r="42" spans="1:22" x14ac:dyDescent="0.35">
      <c r="A42" s="9">
        <v>33</v>
      </c>
      <c r="B42" s="9">
        <v>273</v>
      </c>
      <c r="C42" s="21" t="s">
        <v>80</v>
      </c>
      <c r="D42" s="21" t="s">
        <v>8</v>
      </c>
      <c r="E42" s="39" t="s">
        <v>644</v>
      </c>
      <c r="F42" s="9">
        <v>86</v>
      </c>
      <c r="G42" s="9">
        <v>81</v>
      </c>
      <c r="H42" s="9">
        <v>88</v>
      </c>
      <c r="I42" s="9">
        <v>88</v>
      </c>
      <c r="J42" s="9">
        <f t="shared" si="0"/>
        <v>343</v>
      </c>
      <c r="K42" s="9">
        <v>4</v>
      </c>
      <c r="L42" s="9">
        <v>92</v>
      </c>
      <c r="M42" s="9">
        <v>90</v>
      </c>
      <c r="N42" s="9">
        <v>87</v>
      </c>
      <c r="O42" s="9">
        <v>93</v>
      </c>
      <c r="P42" s="9">
        <f t="shared" si="1"/>
        <v>362</v>
      </c>
      <c r="Q42" s="9">
        <v>7</v>
      </c>
      <c r="R42" s="9">
        <f t="shared" si="2"/>
        <v>705</v>
      </c>
      <c r="S42" s="9">
        <f t="shared" si="2"/>
        <v>11</v>
      </c>
      <c r="T42" s="9"/>
      <c r="U42" s="9"/>
      <c r="V42" s="9">
        <f t="shared" si="3"/>
        <v>705</v>
      </c>
    </row>
    <row r="43" spans="1:22" x14ac:dyDescent="0.35">
      <c r="A43" s="9">
        <v>34</v>
      </c>
      <c r="B43" s="9">
        <v>117</v>
      </c>
      <c r="C43" s="21" t="s">
        <v>78</v>
      </c>
      <c r="D43" s="21" t="s">
        <v>79</v>
      </c>
      <c r="F43" s="9">
        <v>86</v>
      </c>
      <c r="G43" s="9">
        <v>87</v>
      </c>
      <c r="H43" s="9">
        <v>89</v>
      </c>
      <c r="I43" s="9">
        <v>89</v>
      </c>
      <c r="J43" s="9">
        <f t="shared" si="0"/>
        <v>351</v>
      </c>
      <c r="K43" s="9">
        <v>2</v>
      </c>
      <c r="L43" s="9">
        <v>85</v>
      </c>
      <c r="M43" s="9">
        <v>80</v>
      </c>
      <c r="N43" s="9">
        <v>93</v>
      </c>
      <c r="O43" s="9">
        <v>87</v>
      </c>
      <c r="P43" s="9">
        <f t="shared" si="1"/>
        <v>345</v>
      </c>
      <c r="Q43" s="9">
        <v>4</v>
      </c>
      <c r="R43" s="9">
        <f t="shared" si="2"/>
        <v>696</v>
      </c>
      <c r="S43" s="9">
        <f t="shared" si="2"/>
        <v>6</v>
      </c>
      <c r="T43" s="9"/>
      <c r="U43" s="9"/>
      <c r="V43" s="9">
        <f t="shared" si="3"/>
        <v>696</v>
      </c>
    </row>
    <row r="44" spans="1:22" x14ac:dyDescent="0.35">
      <c r="A44" s="9">
        <v>35</v>
      </c>
      <c r="B44" s="9">
        <v>213</v>
      </c>
      <c r="C44" s="21" t="s">
        <v>259</v>
      </c>
      <c r="D44" s="21" t="s">
        <v>494</v>
      </c>
      <c r="E44" s="39" t="s">
        <v>644</v>
      </c>
      <c r="F44" s="9">
        <v>79</v>
      </c>
      <c r="G44" s="9">
        <v>86</v>
      </c>
      <c r="H44" s="9">
        <v>85</v>
      </c>
      <c r="I44" s="9">
        <v>82</v>
      </c>
      <c r="J44" s="9">
        <f t="shared" si="0"/>
        <v>332</v>
      </c>
      <c r="K44" s="9">
        <v>4</v>
      </c>
      <c r="L44" s="9">
        <v>87</v>
      </c>
      <c r="M44" s="9">
        <v>83</v>
      </c>
      <c r="N44" s="9">
        <v>90</v>
      </c>
      <c r="O44" s="9">
        <v>85</v>
      </c>
      <c r="P44" s="9">
        <f t="shared" si="1"/>
        <v>345</v>
      </c>
      <c r="Q44" s="9">
        <v>2</v>
      </c>
      <c r="R44" s="9">
        <f t="shared" si="2"/>
        <v>677</v>
      </c>
      <c r="S44" s="9">
        <f t="shared" si="2"/>
        <v>6</v>
      </c>
      <c r="T44" s="9"/>
      <c r="U44" s="9"/>
      <c r="V44" s="9">
        <f t="shared" si="3"/>
        <v>677</v>
      </c>
    </row>
    <row r="45" spans="1:22" x14ac:dyDescent="0.35">
      <c r="A45" s="9">
        <v>36</v>
      </c>
      <c r="B45" s="9">
        <v>456</v>
      </c>
      <c r="C45" s="21" t="s">
        <v>84</v>
      </c>
      <c r="D45" s="21" t="s">
        <v>85</v>
      </c>
      <c r="E45" s="9"/>
      <c r="F45" s="9">
        <v>86</v>
      </c>
      <c r="G45" s="9">
        <v>85</v>
      </c>
      <c r="H45" s="9">
        <v>84</v>
      </c>
      <c r="I45" s="9">
        <v>87</v>
      </c>
      <c r="J45" s="9">
        <f t="shared" si="0"/>
        <v>342</v>
      </c>
      <c r="K45" s="9">
        <v>3</v>
      </c>
      <c r="L45" s="9">
        <v>83</v>
      </c>
      <c r="M45" s="9">
        <v>83</v>
      </c>
      <c r="N45" s="9">
        <v>85</v>
      </c>
      <c r="O45" s="9">
        <v>81</v>
      </c>
      <c r="P45" s="9">
        <f t="shared" si="1"/>
        <v>332</v>
      </c>
      <c r="Q45" s="9">
        <v>4</v>
      </c>
      <c r="R45" s="9">
        <f t="shared" si="2"/>
        <v>674</v>
      </c>
      <c r="S45" s="9">
        <f t="shared" si="2"/>
        <v>7</v>
      </c>
      <c r="T45" s="9"/>
      <c r="U45" s="9"/>
      <c r="V45" s="9">
        <f t="shared" si="3"/>
        <v>674</v>
      </c>
    </row>
    <row r="46" spans="1:22" x14ac:dyDescent="0.35">
      <c r="A46" s="9">
        <v>37</v>
      </c>
      <c r="B46" s="9">
        <v>132</v>
      </c>
      <c r="C46" s="21" t="s">
        <v>484</v>
      </c>
      <c r="D46" s="21" t="s">
        <v>9</v>
      </c>
      <c r="E46" s="39" t="s">
        <v>644</v>
      </c>
      <c r="F46" s="9">
        <v>87</v>
      </c>
      <c r="G46" s="9">
        <v>88</v>
      </c>
      <c r="H46" s="9">
        <v>79</v>
      </c>
      <c r="I46" s="9">
        <v>81</v>
      </c>
      <c r="J46" s="9">
        <f t="shared" si="0"/>
        <v>335</v>
      </c>
      <c r="K46" s="9">
        <v>3</v>
      </c>
      <c r="L46" s="9">
        <v>91</v>
      </c>
      <c r="M46" s="9">
        <v>85</v>
      </c>
      <c r="N46" s="9">
        <v>80</v>
      </c>
      <c r="O46" s="9">
        <v>83</v>
      </c>
      <c r="P46" s="9">
        <f t="shared" si="1"/>
        <v>339</v>
      </c>
      <c r="Q46" s="9">
        <v>3</v>
      </c>
      <c r="R46" s="9">
        <f t="shared" si="2"/>
        <v>674</v>
      </c>
      <c r="S46" s="9">
        <f t="shared" si="2"/>
        <v>6</v>
      </c>
      <c r="T46" s="9"/>
      <c r="U46" s="9"/>
      <c r="V46" s="9">
        <f t="shared" si="3"/>
        <v>674</v>
      </c>
    </row>
    <row r="47" spans="1:22" x14ac:dyDescent="0.35">
      <c r="A47" s="9">
        <v>38</v>
      </c>
      <c r="B47" s="9">
        <v>187</v>
      </c>
      <c r="C47" s="21" t="s">
        <v>86</v>
      </c>
      <c r="D47" s="21" t="s">
        <v>87</v>
      </c>
      <c r="E47" s="39" t="s">
        <v>644</v>
      </c>
      <c r="F47" s="9">
        <v>76</v>
      </c>
      <c r="G47" s="9">
        <v>85</v>
      </c>
      <c r="H47" s="9">
        <v>80</v>
      </c>
      <c r="I47" s="9">
        <v>77</v>
      </c>
      <c r="J47" s="9">
        <f t="shared" si="0"/>
        <v>318</v>
      </c>
      <c r="K47" s="9">
        <v>2</v>
      </c>
      <c r="L47" s="9">
        <v>93</v>
      </c>
      <c r="M47" s="9">
        <v>86</v>
      </c>
      <c r="N47" s="9">
        <v>85</v>
      </c>
      <c r="O47" s="9">
        <v>81</v>
      </c>
      <c r="P47" s="9">
        <f t="shared" si="1"/>
        <v>345</v>
      </c>
      <c r="Q47" s="9">
        <v>5</v>
      </c>
      <c r="R47" s="9">
        <f t="shared" si="2"/>
        <v>663</v>
      </c>
      <c r="S47" s="9">
        <f t="shared" si="2"/>
        <v>7</v>
      </c>
      <c r="T47" s="9"/>
      <c r="U47" s="9"/>
      <c r="V47" s="9">
        <f t="shared" si="3"/>
        <v>663</v>
      </c>
    </row>
    <row r="48" spans="1:22" x14ac:dyDescent="0.35">
      <c r="A48" s="9">
        <v>39</v>
      </c>
      <c r="B48" s="9">
        <v>368</v>
      </c>
      <c r="C48" s="21" t="s">
        <v>95</v>
      </c>
      <c r="D48" s="21" t="s">
        <v>511</v>
      </c>
      <c r="E48" s="39" t="s">
        <v>644</v>
      </c>
      <c r="F48" s="9">
        <v>76</v>
      </c>
      <c r="G48" s="9">
        <v>79</v>
      </c>
      <c r="H48" s="9">
        <v>84</v>
      </c>
      <c r="I48" s="9">
        <v>85</v>
      </c>
      <c r="J48" s="9">
        <f t="shared" si="0"/>
        <v>324</v>
      </c>
      <c r="K48" s="9">
        <v>1</v>
      </c>
      <c r="L48" s="9">
        <v>83</v>
      </c>
      <c r="M48" s="9">
        <v>79</v>
      </c>
      <c r="N48" s="9">
        <v>86</v>
      </c>
      <c r="O48" s="9">
        <v>91</v>
      </c>
      <c r="P48" s="9">
        <f t="shared" si="1"/>
        <v>339</v>
      </c>
      <c r="Q48" s="9">
        <v>3</v>
      </c>
      <c r="R48" s="9">
        <f t="shared" si="2"/>
        <v>663</v>
      </c>
      <c r="S48" s="9">
        <f t="shared" si="2"/>
        <v>4</v>
      </c>
      <c r="T48" s="9"/>
      <c r="U48" s="9"/>
      <c r="V48" s="9">
        <f t="shared" si="3"/>
        <v>663</v>
      </c>
    </row>
    <row r="49" spans="1:22" x14ac:dyDescent="0.35">
      <c r="A49" s="9">
        <v>40</v>
      </c>
      <c r="B49" s="9">
        <v>233</v>
      </c>
      <c r="C49" s="21" t="s">
        <v>495</v>
      </c>
      <c r="D49" s="21" t="s">
        <v>496</v>
      </c>
      <c r="F49" s="9">
        <v>76</v>
      </c>
      <c r="G49" s="9">
        <v>87</v>
      </c>
      <c r="H49" s="9">
        <v>79</v>
      </c>
      <c r="I49" s="9">
        <v>85</v>
      </c>
      <c r="J49" s="9">
        <f t="shared" si="0"/>
        <v>327</v>
      </c>
      <c r="K49" s="9">
        <v>4</v>
      </c>
      <c r="L49" s="9">
        <v>79</v>
      </c>
      <c r="M49" s="9">
        <v>82</v>
      </c>
      <c r="N49" s="9">
        <v>85</v>
      </c>
      <c r="O49" s="9">
        <v>85</v>
      </c>
      <c r="P49" s="9">
        <f t="shared" si="1"/>
        <v>331</v>
      </c>
      <c r="Q49" s="9">
        <v>3</v>
      </c>
      <c r="R49" s="9">
        <f t="shared" si="2"/>
        <v>658</v>
      </c>
      <c r="S49" s="9">
        <f t="shared" si="2"/>
        <v>7</v>
      </c>
      <c r="T49" s="9"/>
      <c r="U49" s="9"/>
      <c r="V49" s="9">
        <f t="shared" si="3"/>
        <v>658</v>
      </c>
    </row>
    <row r="50" spans="1:22" x14ac:dyDescent="0.35">
      <c r="A50" s="9">
        <v>41</v>
      </c>
      <c r="B50" s="9">
        <v>242</v>
      </c>
      <c r="C50" s="21" t="s">
        <v>497</v>
      </c>
      <c r="D50" s="21" t="s">
        <v>498</v>
      </c>
      <c r="E50" s="39" t="s">
        <v>644</v>
      </c>
      <c r="F50" s="9">
        <v>86</v>
      </c>
      <c r="G50" s="9">
        <v>91</v>
      </c>
      <c r="H50" s="9">
        <v>79</v>
      </c>
      <c r="I50" s="9">
        <v>82</v>
      </c>
      <c r="J50" s="9">
        <f t="shared" si="0"/>
        <v>338</v>
      </c>
      <c r="K50" s="9">
        <v>6</v>
      </c>
      <c r="L50" s="9">
        <v>81</v>
      </c>
      <c r="M50" s="9">
        <v>81</v>
      </c>
      <c r="N50" s="9">
        <v>75</v>
      </c>
      <c r="O50" s="9">
        <v>75</v>
      </c>
      <c r="P50" s="9">
        <f t="shared" si="1"/>
        <v>312</v>
      </c>
      <c r="Q50" s="9">
        <v>1</v>
      </c>
      <c r="R50" s="9">
        <f t="shared" si="2"/>
        <v>650</v>
      </c>
      <c r="S50" s="9">
        <f t="shared" si="2"/>
        <v>7</v>
      </c>
      <c r="T50" s="9"/>
      <c r="U50" s="9"/>
      <c r="V50" s="9">
        <f t="shared" si="3"/>
        <v>650</v>
      </c>
    </row>
    <row r="51" spans="1:22" x14ac:dyDescent="0.35">
      <c r="A51" s="9">
        <v>42</v>
      </c>
      <c r="B51" s="9">
        <v>512</v>
      </c>
      <c r="C51" s="21" t="s">
        <v>630</v>
      </c>
      <c r="D51" s="21" t="s">
        <v>631</v>
      </c>
      <c r="F51" s="9">
        <v>76</v>
      </c>
      <c r="G51" s="9">
        <v>84</v>
      </c>
      <c r="H51" s="9">
        <v>79</v>
      </c>
      <c r="I51" s="9">
        <v>84</v>
      </c>
      <c r="J51" s="9">
        <f t="shared" si="0"/>
        <v>323</v>
      </c>
      <c r="K51" s="9">
        <v>1</v>
      </c>
      <c r="L51" s="9">
        <v>75</v>
      </c>
      <c r="M51" s="9">
        <v>82</v>
      </c>
      <c r="N51" s="9">
        <v>81</v>
      </c>
      <c r="O51" s="9">
        <v>82</v>
      </c>
      <c r="P51" s="9">
        <f t="shared" si="1"/>
        <v>320</v>
      </c>
      <c r="Q51" s="9">
        <v>2</v>
      </c>
      <c r="R51" s="9">
        <f t="shared" si="2"/>
        <v>643</v>
      </c>
      <c r="S51" s="9">
        <f t="shared" si="2"/>
        <v>3</v>
      </c>
      <c r="T51" s="9"/>
      <c r="U51" s="9"/>
      <c r="V51" s="9">
        <f t="shared" si="3"/>
        <v>643</v>
      </c>
    </row>
    <row r="52" spans="1:22" x14ac:dyDescent="0.35">
      <c r="A52" s="9">
        <v>43</v>
      </c>
      <c r="B52" s="9">
        <v>304</v>
      </c>
      <c r="C52" s="21" t="s">
        <v>502</v>
      </c>
      <c r="D52" s="21" t="s">
        <v>503</v>
      </c>
      <c r="E52" s="9"/>
      <c r="F52" s="9">
        <v>75</v>
      </c>
      <c r="G52" s="9">
        <v>84</v>
      </c>
      <c r="H52" s="9">
        <v>79</v>
      </c>
      <c r="I52" s="9">
        <v>81</v>
      </c>
      <c r="J52" s="9">
        <f t="shared" si="0"/>
        <v>319</v>
      </c>
      <c r="K52" s="9">
        <v>1</v>
      </c>
      <c r="L52" s="9">
        <v>75</v>
      </c>
      <c r="M52" s="9">
        <v>83</v>
      </c>
      <c r="N52" s="9">
        <v>73</v>
      </c>
      <c r="O52" s="9">
        <v>85</v>
      </c>
      <c r="P52" s="9">
        <f t="shared" si="1"/>
        <v>316</v>
      </c>
      <c r="Q52" s="9">
        <v>1</v>
      </c>
      <c r="R52" s="9">
        <f t="shared" si="2"/>
        <v>635</v>
      </c>
      <c r="S52" s="9">
        <f t="shared" si="2"/>
        <v>2</v>
      </c>
      <c r="T52" s="9"/>
      <c r="U52" s="9"/>
      <c r="V52" s="9">
        <f t="shared" si="3"/>
        <v>635</v>
      </c>
    </row>
    <row r="53" spans="1:22" x14ac:dyDescent="0.35">
      <c r="A53" s="9">
        <v>44</v>
      </c>
      <c r="B53" s="9">
        <v>180</v>
      </c>
      <c r="C53" s="21" t="s">
        <v>188</v>
      </c>
      <c r="D53" s="21" t="s">
        <v>337</v>
      </c>
      <c r="E53" s="39" t="s">
        <v>644</v>
      </c>
      <c r="F53" s="9">
        <v>77</v>
      </c>
      <c r="G53" s="9">
        <v>71</v>
      </c>
      <c r="H53" s="9">
        <v>81</v>
      </c>
      <c r="I53" s="9">
        <v>80</v>
      </c>
      <c r="J53" s="9">
        <f t="shared" si="0"/>
        <v>309</v>
      </c>
      <c r="K53" s="9">
        <v>2</v>
      </c>
      <c r="L53" s="9">
        <v>72</v>
      </c>
      <c r="M53" s="9">
        <v>84</v>
      </c>
      <c r="N53" s="9">
        <v>68</v>
      </c>
      <c r="O53" s="9">
        <v>74</v>
      </c>
      <c r="P53" s="9">
        <f t="shared" si="1"/>
        <v>298</v>
      </c>
      <c r="Q53" s="9">
        <v>2</v>
      </c>
      <c r="R53" s="9">
        <f t="shared" si="2"/>
        <v>607</v>
      </c>
      <c r="S53" s="9">
        <f t="shared" si="2"/>
        <v>4</v>
      </c>
      <c r="T53" s="9"/>
      <c r="U53" s="9"/>
      <c r="V53" s="9">
        <f t="shared" si="3"/>
        <v>607</v>
      </c>
    </row>
    <row r="54" spans="1:22" x14ac:dyDescent="0.35">
      <c r="A54" s="9">
        <v>45</v>
      </c>
      <c r="B54" s="9">
        <v>218</v>
      </c>
      <c r="C54" s="21" t="s">
        <v>546</v>
      </c>
      <c r="D54" s="21" t="s">
        <v>547</v>
      </c>
      <c r="E54" s="39" t="s">
        <v>644</v>
      </c>
      <c r="F54" s="9">
        <v>76</v>
      </c>
      <c r="G54" s="9">
        <v>84</v>
      </c>
      <c r="H54" s="9">
        <v>73</v>
      </c>
      <c r="I54" s="9">
        <v>73</v>
      </c>
      <c r="J54" s="9">
        <f t="shared" si="0"/>
        <v>306</v>
      </c>
      <c r="K54" s="9">
        <v>1</v>
      </c>
      <c r="L54" s="9">
        <v>71</v>
      </c>
      <c r="M54" s="9">
        <v>79</v>
      </c>
      <c r="N54" s="9">
        <v>73</v>
      </c>
      <c r="O54" s="9">
        <v>66</v>
      </c>
      <c r="P54" s="9">
        <f t="shared" si="1"/>
        <v>289</v>
      </c>
      <c r="Q54" s="9">
        <v>0</v>
      </c>
      <c r="R54" s="9">
        <f t="shared" si="2"/>
        <v>595</v>
      </c>
      <c r="S54" s="9">
        <f t="shared" si="2"/>
        <v>1</v>
      </c>
      <c r="T54" s="9"/>
      <c r="U54" s="9"/>
      <c r="V54" s="9">
        <f t="shared" si="3"/>
        <v>595</v>
      </c>
    </row>
    <row r="55" spans="1:22" x14ac:dyDescent="0.35">
      <c r="A55" s="9">
        <v>46</v>
      </c>
      <c r="B55" s="9">
        <v>144</v>
      </c>
      <c r="C55" s="21" t="s">
        <v>485</v>
      </c>
      <c r="D55" s="21" t="s">
        <v>7</v>
      </c>
      <c r="E55" s="39" t="s">
        <v>644</v>
      </c>
      <c r="F55" s="9">
        <v>72</v>
      </c>
      <c r="G55" s="9">
        <v>79</v>
      </c>
      <c r="H55" s="9">
        <v>67</v>
      </c>
      <c r="I55" s="9">
        <v>72</v>
      </c>
      <c r="J55" s="9">
        <f t="shared" si="0"/>
        <v>290</v>
      </c>
      <c r="K55" s="9">
        <v>2</v>
      </c>
      <c r="L55" s="9">
        <v>70</v>
      </c>
      <c r="M55" s="9">
        <v>78</v>
      </c>
      <c r="N55" s="9">
        <v>67</v>
      </c>
      <c r="O55" s="9">
        <v>74</v>
      </c>
      <c r="P55" s="9">
        <f t="shared" si="1"/>
        <v>289</v>
      </c>
      <c r="Q55" s="9">
        <v>0</v>
      </c>
      <c r="R55" s="9">
        <f t="shared" si="2"/>
        <v>579</v>
      </c>
      <c r="S55" s="9">
        <f t="shared" si="2"/>
        <v>2</v>
      </c>
      <c r="T55" s="9"/>
      <c r="U55" s="9"/>
      <c r="V55" s="9">
        <f t="shared" si="3"/>
        <v>579</v>
      </c>
    </row>
    <row r="56" spans="1:22" x14ac:dyDescent="0.35">
      <c r="A56" s="9">
        <v>47</v>
      </c>
      <c r="B56" s="9">
        <v>306</v>
      </c>
      <c r="C56" s="21" t="s">
        <v>35</v>
      </c>
      <c r="D56" s="21" t="s">
        <v>392</v>
      </c>
      <c r="E56" s="39" t="s">
        <v>644</v>
      </c>
      <c r="F56" s="9">
        <v>65</v>
      </c>
      <c r="G56" s="9">
        <v>75</v>
      </c>
      <c r="H56" s="9">
        <v>61</v>
      </c>
      <c r="I56" s="9">
        <v>71</v>
      </c>
      <c r="J56" s="9">
        <f t="shared" si="0"/>
        <v>272</v>
      </c>
      <c r="K56" s="9">
        <v>1</v>
      </c>
      <c r="L56" s="9">
        <v>62</v>
      </c>
      <c r="M56" s="9">
        <v>77</v>
      </c>
      <c r="N56" s="9">
        <v>70</v>
      </c>
      <c r="O56" s="9">
        <v>72</v>
      </c>
      <c r="P56" s="9">
        <f t="shared" si="1"/>
        <v>281</v>
      </c>
      <c r="Q56" s="9">
        <v>2</v>
      </c>
      <c r="R56" s="9">
        <f t="shared" si="2"/>
        <v>553</v>
      </c>
      <c r="S56" s="9">
        <f t="shared" si="2"/>
        <v>3</v>
      </c>
      <c r="T56" s="9"/>
      <c r="U56" s="9"/>
      <c r="V56" s="9">
        <f t="shared" si="3"/>
        <v>553</v>
      </c>
    </row>
    <row r="57" spans="1:22" x14ac:dyDescent="0.35">
      <c r="A57" s="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9" spans="1:22" x14ac:dyDescent="0.35">
      <c r="B59" s="9"/>
      <c r="C59" s="21"/>
      <c r="D59" s="21"/>
      <c r="E59" s="3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2" spans="1:22" ht="18" x14ac:dyDescent="0.4">
      <c r="A62" s="5" t="s">
        <v>365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8" x14ac:dyDescent="0.4">
      <c r="A63" s="5" t="s">
        <v>666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8" x14ac:dyDescent="0.4">
      <c r="A64" s="5" t="s">
        <v>692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9" ht="18" x14ac:dyDescent="0.4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9" s="33" customFormat="1" ht="18" x14ac:dyDescent="0.4">
      <c r="A66" s="19" t="s">
        <v>712</v>
      </c>
      <c r="B66" s="19"/>
      <c r="C66" s="19"/>
      <c r="D66" s="17"/>
      <c r="E66" s="17" t="s">
        <v>706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>
        <v>232.2</v>
      </c>
      <c r="U66" s="17"/>
      <c r="V66" s="17"/>
      <c r="W66" s="29"/>
      <c r="X66" s="17"/>
      <c r="Y66" s="17"/>
      <c r="Z66" s="17"/>
      <c r="AA66" s="17"/>
      <c r="AB66" s="17"/>
      <c r="AC66" s="17"/>
    </row>
    <row r="67" spans="1:29" s="33" customFormat="1" ht="18" x14ac:dyDescent="0.4">
      <c r="A67" s="19" t="s">
        <v>713</v>
      </c>
      <c r="B67" s="19"/>
      <c r="C67" s="19"/>
      <c r="D67" s="17"/>
      <c r="E67" s="17" t="s">
        <v>730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>
        <v>230.8</v>
      </c>
      <c r="U67" s="17"/>
      <c r="V67" s="17"/>
      <c r="W67" s="29"/>
      <c r="X67" s="17"/>
      <c r="Y67" s="17"/>
      <c r="Z67" s="17"/>
      <c r="AA67" s="17"/>
      <c r="AB67" s="17"/>
      <c r="AC67" s="17"/>
    </row>
    <row r="68" spans="1:29" s="33" customFormat="1" ht="18" x14ac:dyDescent="0.4">
      <c r="A68" s="19" t="s">
        <v>714</v>
      </c>
      <c r="B68" s="19"/>
      <c r="C68" s="19"/>
      <c r="D68" s="17"/>
      <c r="E68" s="17" t="s">
        <v>731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>
        <v>211.8</v>
      </c>
      <c r="U68" s="17"/>
      <c r="V68" s="17"/>
      <c r="W68" s="34"/>
      <c r="X68" s="17"/>
      <c r="Y68" s="17"/>
      <c r="Z68" s="17"/>
      <c r="AA68" s="17"/>
      <c r="AB68" s="17"/>
      <c r="AC68" s="17"/>
    </row>
    <row r="70" spans="1:29" x14ac:dyDescent="0.35">
      <c r="A70" s="35" t="s">
        <v>667</v>
      </c>
      <c r="B70" s="35" t="s">
        <v>0</v>
      </c>
      <c r="C70" s="36" t="s">
        <v>1</v>
      </c>
      <c r="D70" s="36" t="s">
        <v>2</v>
      </c>
      <c r="E70" s="37" t="s">
        <v>3</v>
      </c>
      <c r="F70" s="37">
        <v>1</v>
      </c>
      <c r="G70" s="37">
        <v>2</v>
      </c>
      <c r="H70" s="37">
        <v>3</v>
      </c>
      <c r="I70" s="37">
        <v>4</v>
      </c>
      <c r="J70" s="37" t="s">
        <v>672</v>
      </c>
      <c r="K70" s="37" t="s">
        <v>678</v>
      </c>
      <c r="L70" s="37">
        <v>1</v>
      </c>
      <c r="M70" s="37">
        <v>2</v>
      </c>
      <c r="N70" s="37">
        <v>3</v>
      </c>
      <c r="O70" s="37">
        <v>4</v>
      </c>
      <c r="P70" s="37" t="s">
        <v>716</v>
      </c>
      <c r="Q70" s="37" t="s">
        <v>717</v>
      </c>
      <c r="R70" s="37" t="s">
        <v>718</v>
      </c>
      <c r="S70" s="37" t="s">
        <v>719</v>
      </c>
      <c r="T70" s="37" t="s">
        <v>673</v>
      </c>
      <c r="U70" s="37"/>
      <c r="V70" s="37"/>
    </row>
    <row r="71" spans="1:29" x14ac:dyDescent="0.35">
      <c r="A71" s="9">
        <v>1</v>
      </c>
      <c r="B71" s="9">
        <v>146</v>
      </c>
      <c r="C71" s="21" t="s">
        <v>81</v>
      </c>
      <c r="D71" s="21" t="s">
        <v>82</v>
      </c>
      <c r="E71" s="39" t="s">
        <v>644</v>
      </c>
      <c r="F71" s="9">
        <v>90</v>
      </c>
      <c r="G71" s="9">
        <v>91</v>
      </c>
      <c r="H71" s="9">
        <v>89</v>
      </c>
      <c r="I71" s="9">
        <v>92</v>
      </c>
      <c r="J71" s="9">
        <f t="shared" ref="J71:J92" si="4">SUM(F71:I71)</f>
        <v>362</v>
      </c>
      <c r="K71" s="9">
        <v>5</v>
      </c>
      <c r="L71" s="9">
        <v>90</v>
      </c>
      <c r="M71" s="9">
        <v>91</v>
      </c>
      <c r="N71" s="9">
        <v>92</v>
      </c>
      <c r="O71" s="9">
        <v>94</v>
      </c>
      <c r="P71" s="9">
        <f t="shared" ref="P71:P92" si="5">SUM(L71:O71)</f>
        <v>367</v>
      </c>
      <c r="Q71" s="9">
        <v>6</v>
      </c>
      <c r="R71" s="9">
        <f t="shared" ref="R71:S92" si="6">P71+J71</f>
        <v>729</v>
      </c>
      <c r="S71" s="9">
        <f t="shared" si="6"/>
        <v>11</v>
      </c>
      <c r="T71" s="10">
        <v>232.2</v>
      </c>
      <c r="U71" s="10"/>
      <c r="V71" s="9"/>
    </row>
    <row r="72" spans="1:29" x14ac:dyDescent="0.35">
      <c r="A72" s="9">
        <v>2</v>
      </c>
      <c r="B72" s="9">
        <v>457</v>
      </c>
      <c r="C72" s="21" t="s">
        <v>74</v>
      </c>
      <c r="D72" s="21" t="s">
        <v>75</v>
      </c>
      <c r="E72" s="39" t="s">
        <v>644</v>
      </c>
      <c r="F72" s="9">
        <v>93</v>
      </c>
      <c r="G72" s="9">
        <v>85</v>
      </c>
      <c r="H72" s="9">
        <v>89</v>
      </c>
      <c r="I72" s="9">
        <v>87</v>
      </c>
      <c r="J72" s="9">
        <f t="shared" si="4"/>
        <v>354</v>
      </c>
      <c r="K72" s="9">
        <v>4</v>
      </c>
      <c r="L72" s="9">
        <v>91</v>
      </c>
      <c r="M72" s="9">
        <v>93</v>
      </c>
      <c r="N72" s="9">
        <v>91</v>
      </c>
      <c r="O72" s="9">
        <v>90</v>
      </c>
      <c r="P72" s="9">
        <f t="shared" si="5"/>
        <v>365</v>
      </c>
      <c r="Q72" s="9">
        <v>3</v>
      </c>
      <c r="R72" s="9">
        <f t="shared" si="6"/>
        <v>719</v>
      </c>
      <c r="S72" s="9">
        <f t="shared" si="6"/>
        <v>7</v>
      </c>
      <c r="T72" s="10">
        <v>230.8</v>
      </c>
      <c r="U72" s="10"/>
      <c r="V72" s="9"/>
    </row>
    <row r="73" spans="1:29" x14ac:dyDescent="0.35">
      <c r="A73" s="9">
        <v>3</v>
      </c>
      <c r="B73" s="9">
        <v>209</v>
      </c>
      <c r="C73" s="21" t="s">
        <v>67</v>
      </c>
      <c r="D73" s="21" t="s">
        <v>68</v>
      </c>
      <c r="E73" s="39" t="s">
        <v>644</v>
      </c>
      <c r="F73" s="9">
        <v>94</v>
      </c>
      <c r="G73" s="9">
        <v>93</v>
      </c>
      <c r="H73" s="9">
        <v>91</v>
      </c>
      <c r="I73" s="9">
        <v>88</v>
      </c>
      <c r="J73" s="9">
        <f t="shared" si="4"/>
        <v>366</v>
      </c>
      <c r="K73" s="9">
        <v>7</v>
      </c>
      <c r="L73" s="9">
        <v>92</v>
      </c>
      <c r="M73" s="9">
        <v>89</v>
      </c>
      <c r="N73" s="9">
        <v>93</v>
      </c>
      <c r="O73" s="9">
        <v>98</v>
      </c>
      <c r="P73" s="9">
        <f t="shared" si="5"/>
        <v>372</v>
      </c>
      <c r="Q73" s="9">
        <v>8</v>
      </c>
      <c r="R73" s="9">
        <f t="shared" si="6"/>
        <v>738</v>
      </c>
      <c r="S73" s="9">
        <f t="shared" si="6"/>
        <v>15</v>
      </c>
      <c r="T73" s="10">
        <v>211.8</v>
      </c>
      <c r="U73" s="9"/>
      <c r="V73" s="9"/>
    </row>
    <row r="74" spans="1:29" x14ac:dyDescent="0.35">
      <c r="A74" s="9">
        <v>4</v>
      </c>
      <c r="B74" s="9">
        <v>394</v>
      </c>
      <c r="C74" s="21" t="s">
        <v>71</v>
      </c>
      <c r="D74" s="21" t="s">
        <v>11</v>
      </c>
      <c r="E74" s="39" t="s">
        <v>644</v>
      </c>
      <c r="F74" s="9">
        <v>93</v>
      </c>
      <c r="G74" s="9">
        <v>94</v>
      </c>
      <c r="H74" s="9">
        <v>87</v>
      </c>
      <c r="I74" s="9">
        <v>91</v>
      </c>
      <c r="J74" s="9">
        <f t="shared" si="4"/>
        <v>365</v>
      </c>
      <c r="K74" s="9">
        <v>5</v>
      </c>
      <c r="L74" s="9">
        <v>93</v>
      </c>
      <c r="M74" s="9">
        <v>88</v>
      </c>
      <c r="N74" s="9">
        <v>92</v>
      </c>
      <c r="O74" s="9">
        <v>90</v>
      </c>
      <c r="P74" s="9">
        <f t="shared" si="5"/>
        <v>363</v>
      </c>
      <c r="Q74" s="9">
        <v>6</v>
      </c>
      <c r="R74" s="9">
        <f t="shared" si="6"/>
        <v>728</v>
      </c>
      <c r="S74" s="9">
        <f t="shared" si="6"/>
        <v>11</v>
      </c>
      <c r="T74" s="10">
        <v>191.2</v>
      </c>
      <c r="U74" s="9"/>
      <c r="V74" s="9"/>
    </row>
    <row r="75" spans="1:29" x14ac:dyDescent="0.35">
      <c r="A75" s="9">
        <v>5</v>
      </c>
      <c r="B75" s="9">
        <v>155</v>
      </c>
      <c r="C75" s="21" t="s">
        <v>33</v>
      </c>
      <c r="D75" s="21" t="s">
        <v>64</v>
      </c>
      <c r="E75" s="39" t="s">
        <v>644</v>
      </c>
      <c r="F75" s="9">
        <v>93</v>
      </c>
      <c r="G75" s="9">
        <v>93</v>
      </c>
      <c r="H75" s="9">
        <v>92</v>
      </c>
      <c r="I75" s="9">
        <v>93</v>
      </c>
      <c r="J75" s="9">
        <f t="shared" si="4"/>
        <v>371</v>
      </c>
      <c r="K75" s="9">
        <v>6</v>
      </c>
      <c r="L75" s="9">
        <v>92</v>
      </c>
      <c r="M75" s="9">
        <v>97</v>
      </c>
      <c r="N75" s="9">
        <v>91</v>
      </c>
      <c r="O75" s="9">
        <v>93</v>
      </c>
      <c r="P75" s="9">
        <f t="shared" si="5"/>
        <v>373</v>
      </c>
      <c r="Q75" s="9">
        <v>8</v>
      </c>
      <c r="R75" s="9">
        <f t="shared" si="6"/>
        <v>744</v>
      </c>
      <c r="S75" s="9">
        <f t="shared" si="6"/>
        <v>14</v>
      </c>
      <c r="T75" s="10">
        <v>171.3</v>
      </c>
      <c r="U75" s="9"/>
      <c r="V75" s="9"/>
    </row>
    <row r="76" spans="1:29" x14ac:dyDescent="0.35">
      <c r="A76" s="9">
        <v>6</v>
      </c>
      <c r="B76" s="9">
        <v>284</v>
      </c>
      <c r="C76" s="21" t="s">
        <v>499</v>
      </c>
      <c r="D76" s="21" t="s">
        <v>500</v>
      </c>
      <c r="E76" s="39" t="s">
        <v>644</v>
      </c>
      <c r="F76" s="9">
        <v>90</v>
      </c>
      <c r="G76" s="9">
        <v>94</v>
      </c>
      <c r="H76" s="9">
        <v>91</v>
      </c>
      <c r="I76" s="9">
        <v>94</v>
      </c>
      <c r="J76" s="9">
        <f t="shared" si="4"/>
        <v>369</v>
      </c>
      <c r="K76" s="9">
        <v>7</v>
      </c>
      <c r="L76" s="9">
        <v>90</v>
      </c>
      <c r="M76" s="9">
        <v>94</v>
      </c>
      <c r="N76" s="9">
        <v>90</v>
      </c>
      <c r="O76" s="9">
        <v>92</v>
      </c>
      <c r="P76" s="9">
        <f t="shared" si="5"/>
        <v>366</v>
      </c>
      <c r="Q76" s="9">
        <v>8</v>
      </c>
      <c r="R76" s="9">
        <f t="shared" si="6"/>
        <v>735</v>
      </c>
      <c r="S76" s="9">
        <f t="shared" si="6"/>
        <v>15</v>
      </c>
      <c r="T76" s="10">
        <v>150.4</v>
      </c>
      <c r="U76" s="9"/>
      <c r="V76" s="9"/>
    </row>
    <row r="77" spans="1:29" x14ac:dyDescent="0.35">
      <c r="A77" s="9">
        <v>7</v>
      </c>
      <c r="B77" s="9">
        <v>455</v>
      </c>
      <c r="C77" s="21" t="s">
        <v>504</v>
      </c>
      <c r="D77" s="21" t="s">
        <v>505</v>
      </c>
      <c r="E77" s="39" t="s">
        <v>644</v>
      </c>
      <c r="F77" s="9">
        <v>91</v>
      </c>
      <c r="G77" s="9">
        <v>92</v>
      </c>
      <c r="H77" s="9">
        <v>87</v>
      </c>
      <c r="I77" s="9">
        <v>95</v>
      </c>
      <c r="J77" s="9">
        <f t="shared" si="4"/>
        <v>365</v>
      </c>
      <c r="K77" s="9">
        <v>7</v>
      </c>
      <c r="L77" s="9">
        <v>92</v>
      </c>
      <c r="M77" s="9">
        <v>92</v>
      </c>
      <c r="N77" s="9">
        <v>90</v>
      </c>
      <c r="O77" s="9">
        <v>92</v>
      </c>
      <c r="P77" s="9">
        <f t="shared" si="5"/>
        <v>366</v>
      </c>
      <c r="Q77" s="9">
        <v>3</v>
      </c>
      <c r="R77" s="9">
        <f t="shared" si="6"/>
        <v>731</v>
      </c>
      <c r="S77" s="9">
        <f t="shared" si="6"/>
        <v>10</v>
      </c>
      <c r="T77" s="10">
        <v>125.7</v>
      </c>
      <c r="U77" s="9"/>
      <c r="V77" s="9"/>
    </row>
    <row r="78" spans="1:29" x14ac:dyDescent="0.35">
      <c r="A78" s="9">
        <v>8</v>
      </c>
      <c r="B78" s="9">
        <v>489</v>
      </c>
      <c r="C78" s="21" t="s">
        <v>83</v>
      </c>
      <c r="D78" s="21" t="s">
        <v>6</v>
      </c>
      <c r="E78" s="39" t="s">
        <v>644</v>
      </c>
      <c r="F78" s="9">
        <v>89</v>
      </c>
      <c r="G78" s="9">
        <v>88</v>
      </c>
      <c r="H78" s="9">
        <v>92</v>
      </c>
      <c r="I78" s="9">
        <v>90</v>
      </c>
      <c r="J78" s="9">
        <f t="shared" si="4"/>
        <v>359</v>
      </c>
      <c r="K78" s="9">
        <v>4</v>
      </c>
      <c r="L78" s="9">
        <v>94</v>
      </c>
      <c r="M78" s="9">
        <v>92</v>
      </c>
      <c r="N78" s="9">
        <v>90</v>
      </c>
      <c r="O78" s="9">
        <v>87</v>
      </c>
      <c r="P78" s="9">
        <f t="shared" si="5"/>
        <v>363</v>
      </c>
      <c r="Q78" s="9">
        <v>5</v>
      </c>
      <c r="R78" s="9">
        <f t="shared" si="6"/>
        <v>722</v>
      </c>
      <c r="S78" s="9">
        <f t="shared" si="6"/>
        <v>9</v>
      </c>
      <c r="T78" s="10">
        <v>106.1</v>
      </c>
      <c r="U78" s="9"/>
      <c r="V78" s="9"/>
    </row>
    <row r="79" spans="1:29" x14ac:dyDescent="0.35">
      <c r="A79" s="9">
        <v>9</v>
      </c>
      <c r="B79" s="9">
        <v>273</v>
      </c>
      <c r="C79" s="21" t="s">
        <v>80</v>
      </c>
      <c r="D79" s="21" t="s">
        <v>8</v>
      </c>
      <c r="E79" s="39" t="s">
        <v>644</v>
      </c>
      <c r="F79" s="9">
        <v>86</v>
      </c>
      <c r="G79" s="9">
        <v>81</v>
      </c>
      <c r="H79" s="9">
        <v>88</v>
      </c>
      <c r="I79" s="9">
        <v>88</v>
      </c>
      <c r="J79" s="9">
        <f t="shared" si="4"/>
        <v>343</v>
      </c>
      <c r="K79" s="9">
        <v>4</v>
      </c>
      <c r="L79" s="9">
        <v>92</v>
      </c>
      <c r="M79" s="9">
        <v>90</v>
      </c>
      <c r="N79" s="9">
        <v>87</v>
      </c>
      <c r="O79" s="9">
        <v>93</v>
      </c>
      <c r="P79" s="9">
        <f t="shared" si="5"/>
        <v>362</v>
      </c>
      <c r="Q79" s="9">
        <v>7</v>
      </c>
      <c r="R79" s="9">
        <f t="shared" si="6"/>
        <v>705</v>
      </c>
      <c r="S79" s="9">
        <f t="shared" si="6"/>
        <v>11</v>
      </c>
      <c r="T79" s="10"/>
      <c r="U79" s="9"/>
      <c r="V79" s="9"/>
    </row>
    <row r="80" spans="1:29" x14ac:dyDescent="0.35">
      <c r="A80" s="9">
        <v>10</v>
      </c>
      <c r="B80" s="9">
        <v>101</v>
      </c>
      <c r="C80" s="21" t="s">
        <v>69</v>
      </c>
      <c r="D80" s="21" t="s">
        <v>70</v>
      </c>
      <c r="E80" s="39" t="s">
        <v>644</v>
      </c>
      <c r="F80" s="9">
        <v>94</v>
      </c>
      <c r="G80" s="9">
        <v>95</v>
      </c>
      <c r="H80" s="9">
        <v>95</v>
      </c>
      <c r="I80" s="9">
        <v>92</v>
      </c>
      <c r="J80" s="9">
        <f t="shared" si="4"/>
        <v>376</v>
      </c>
      <c r="K80" s="9">
        <v>7</v>
      </c>
      <c r="L80" s="9">
        <v>93</v>
      </c>
      <c r="M80" s="9">
        <v>91</v>
      </c>
      <c r="N80" s="9">
        <v>87</v>
      </c>
      <c r="O80" s="9">
        <v>89</v>
      </c>
      <c r="P80" s="9">
        <f t="shared" si="5"/>
        <v>360</v>
      </c>
      <c r="Q80" s="9">
        <v>3</v>
      </c>
      <c r="R80" s="9">
        <f t="shared" si="6"/>
        <v>736</v>
      </c>
      <c r="S80" s="9">
        <f t="shared" si="6"/>
        <v>10</v>
      </c>
      <c r="T80" s="10"/>
      <c r="U80" s="9"/>
      <c r="V80" s="9"/>
    </row>
    <row r="81" spans="1:22" x14ac:dyDescent="0.35">
      <c r="A81" s="9">
        <v>11</v>
      </c>
      <c r="B81" s="9">
        <v>490</v>
      </c>
      <c r="C81" s="21" t="s">
        <v>360</v>
      </c>
      <c r="D81" s="21" t="s">
        <v>6</v>
      </c>
      <c r="E81" s="39" t="s">
        <v>644</v>
      </c>
      <c r="F81" s="9">
        <v>84</v>
      </c>
      <c r="G81" s="9">
        <v>89</v>
      </c>
      <c r="H81" s="9">
        <v>94</v>
      </c>
      <c r="I81" s="9">
        <v>95</v>
      </c>
      <c r="J81" s="9">
        <f t="shared" si="4"/>
        <v>362</v>
      </c>
      <c r="K81" s="9">
        <v>3</v>
      </c>
      <c r="L81" s="9">
        <v>86</v>
      </c>
      <c r="M81" s="9">
        <v>95</v>
      </c>
      <c r="N81" s="9">
        <v>88</v>
      </c>
      <c r="O81" s="9">
        <v>90</v>
      </c>
      <c r="P81" s="9">
        <f t="shared" si="5"/>
        <v>359</v>
      </c>
      <c r="Q81" s="9">
        <v>4</v>
      </c>
      <c r="R81" s="9">
        <f t="shared" si="6"/>
        <v>721</v>
      </c>
      <c r="S81" s="9">
        <f t="shared" si="6"/>
        <v>7</v>
      </c>
      <c r="T81" s="9"/>
      <c r="U81" s="9"/>
      <c r="V81" s="9"/>
    </row>
    <row r="82" spans="1:22" x14ac:dyDescent="0.35">
      <c r="A82" s="9">
        <v>12</v>
      </c>
      <c r="B82" s="9">
        <v>301</v>
      </c>
      <c r="C82" s="21" t="s">
        <v>501</v>
      </c>
      <c r="D82" s="21" t="s">
        <v>214</v>
      </c>
      <c r="E82" s="39" t="s">
        <v>644</v>
      </c>
      <c r="F82" s="9">
        <v>90</v>
      </c>
      <c r="G82" s="9">
        <v>89</v>
      </c>
      <c r="H82" s="9">
        <v>87</v>
      </c>
      <c r="I82" s="9">
        <v>94</v>
      </c>
      <c r="J82" s="9">
        <f t="shared" si="4"/>
        <v>360</v>
      </c>
      <c r="K82" s="9">
        <v>5</v>
      </c>
      <c r="L82" s="9">
        <v>91</v>
      </c>
      <c r="M82" s="9">
        <v>86</v>
      </c>
      <c r="N82" s="9">
        <v>89</v>
      </c>
      <c r="O82" s="9">
        <v>91</v>
      </c>
      <c r="P82" s="9">
        <f t="shared" si="5"/>
        <v>357</v>
      </c>
      <c r="Q82" s="9">
        <v>3</v>
      </c>
      <c r="R82" s="9">
        <f t="shared" si="6"/>
        <v>717</v>
      </c>
      <c r="S82" s="9">
        <f t="shared" si="6"/>
        <v>8</v>
      </c>
      <c r="T82" s="9"/>
      <c r="U82" s="9"/>
      <c r="V82" s="9"/>
    </row>
    <row r="83" spans="1:22" x14ac:dyDescent="0.35">
      <c r="A83" s="9">
        <v>13</v>
      </c>
      <c r="B83" s="9">
        <v>315</v>
      </c>
      <c r="C83" s="21" t="s">
        <v>72</v>
      </c>
      <c r="D83" s="21" t="s">
        <v>73</v>
      </c>
      <c r="E83" s="39" t="s">
        <v>644</v>
      </c>
      <c r="F83" s="9">
        <v>90</v>
      </c>
      <c r="G83" s="9">
        <v>86</v>
      </c>
      <c r="H83" s="9">
        <v>92</v>
      </c>
      <c r="I83" s="9">
        <v>89</v>
      </c>
      <c r="J83" s="9">
        <f t="shared" si="4"/>
        <v>357</v>
      </c>
      <c r="K83" s="9">
        <v>3</v>
      </c>
      <c r="L83" s="9">
        <v>86</v>
      </c>
      <c r="M83" s="9">
        <v>90</v>
      </c>
      <c r="N83" s="9">
        <v>89</v>
      </c>
      <c r="O83" s="9">
        <v>86</v>
      </c>
      <c r="P83" s="9">
        <f t="shared" si="5"/>
        <v>351</v>
      </c>
      <c r="Q83" s="9">
        <v>5</v>
      </c>
      <c r="R83" s="9">
        <f t="shared" si="6"/>
        <v>708</v>
      </c>
      <c r="S83" s="9">
        <f t="shared" si="6"/>
        <v>8</v>
      </c>
      <c r="T83" s="9"/>
      <c r="U83" s="9"/>
      <c r="V83" s="9"/>
    </row>
    <row r="84" spans="1:22" x14ac:dyDescent="0.35">
      <c r="A84" s="9">
        <v>14</v>
      </c>
      <c r="B84" s="9">
        <v>187</v>
      </c>
      <c r="C84" s="21" t="s">
        <v>86</v>
      </c>
      <c r="D84" s="21" t="s">
        <v>87</v>
      </c>
      <c r="E84" s="39" t="s">
        <v>644</v>
      </c>
      <c r="F84" s="9">
        <v>76</v>
      </c>
      <c r="G84" s="9">
        <v>85</v>
      </c>
      <c r="H84" s="9">
        <v>80</v>
      </c>
      <c r="I84" s="9">
        <v>77</v>
      </c>
      <c r="J84" s="9">
        <f t="shared" si="4"/>
        <v>318</v>
      </c>
      <c r="K84" s="9">
        <v>2</v>
      </c>
      <c r="L84" s="9">
        <v>93</v>
      </c>
      <c r="M84" s="9">
        <v>86</v>
      </c>
      <c r="N84" s="9">
        <v>85</v>
      </c>
      <c r="O84" s="9">
        <v>81</v>
      </c>
      <c r="P84" s="9">
        <f t="shared" si="5"/>
        <v>345</v>
      </c>
      <c r="Q84" s="9">
        <v>5</v>
      </c>
      <c r="R84" s="9">
        <f t="shared" si="6"/>
        <v>663</v>
      </c>
      <c r="S84" s="9">
        <f t="shared" si="6"/>
        <v>7</v>
      </c>
      <c r="T84" s="9"/>
      <c r="U84" s="9"/>
      <c r="V84" s="9"/>
    </row>
    <row r="85" spans="1:22" x14ac:dyDescent="0.35">
      <c r="A85" s="9">
        <v>15</v>
      </c>
      <c r="B85" s="9">
        <v>213</v>
      </c>
      <c r="C85" s="21" t="s">
        <v>259</v>
      </c>
      <c r="D85" s="21" t="s">
        <v>494</v>
      </c>
      <c r="E85" s="39" t="s">
        <v>644</v>
      </c>
      <c r="F85" s="9">
        <v>79</v>
      </c>
      <c r="G85" s="9">
        <v>86</v>
      </c>
      <c r="H85" s="9">
        <v>85</v>
      </c>
      <c r="I85" s="9">
        <v>82</v>
      </c>
      <c r="J85" s="9">
        <f t="shared" si="4"/>
        <v>332</v>
      </c>
      <c r="K85" s="9">
        <v>4</v>
      </c>
      <c r="L85" s="9">
        <v>87</v>
      </c>
      <c r="M85" s="9">
        <v>83</v>
      </c>
      <c r="N85" s="9">
        <v>90</v>
      </c>
      <c r="O85" s="9">
        <v>85</v>
      </c>
      <c r="P85" s="9">
        <f t="shared" si="5"/>
        <v>345</v>
      </c>
      <c r="Q85" s="9">
        <v>2</v>
      </c>
      <c r="R85" s="9">
        <f t="shared" si="6"/>
        <v>677</v>
      </c>
      <c r="S85" s="9">
        <f t="shared" si="6"/>
        <v>6</v>
      </c>
      <c r="T85" s="9"/>
      <c r="U85" s="9"/>
      <c r="V85" s="9"/>
    </row>
    <row r="86" spans="1:22" x14ac:dyDescent="0.35">
      <c r="A86" s="9">
        <v>16</v>
      </c>
      <c r="B86" s="9">
        <v>132</v>
      </c>
      <c r="C86" s="21" t="s">
        <v>484</v>
      </c>
      <c r="D86" s="21" t="s">
        <v>9</v>
      </c>
      <c r="E86" s="39" t="s">
        <v>644</v>
      </c>
      <c r="F86" s="9">
        <v>87</v>
      </c>
      <c r="G86" s="9">
        <v>88</v>
      </c>
      <c r="H86" s="9">
        <v>79</v>
      </c>
      <c r="I86" s="9">
        <v>81</v>
      </c>
      <c r="J86" s="9">
        <f t="shared" si="4"/>
        <v>335</v>
      </c>
      <c r="K86" s="9">
        <v>3</v>
      </c>
      <c r="L86" s="9">
        <v>91</v>
      </c>
      <c r="M86" s="9">
        <v>85</v>
      </c>
      <c r="N86" s="9">
        <v>80</v>
      </c>
      <c r="O86" s="9">
        <v>83</v>
      </c>
      <c r="P86" s="9">
        <f t="shared" si="5"/>
        <v>339</v>
      </c>
      <c r="Q86" s="9">
        <v>3</v>
      </c>
      <c r="R86" s="9">
        <f t="shared" si="6"/>
        <v>674</v>
      </c>
      <c r="S86" s="9">
        <f t="shared" si="6"/>
        <v>6</v>
      </c>
      <c r="T86" s="9"/>
      <c r="U86" s="9"/>
      <c r="V86" s="9"/>
    </row>
    <row r="87" spans="1:22" x14ac:dyDescent="0.35">
      <c r="A87" s="9">
        <v>17</v>
      </c>
      <c r="B87" s="9">
        <v>368</v>
      </c>
      <c r="C87" s="21" t="s">
        <v>95</v>
      </c>
      <c r="D87" s="21" t="s">
        <v>511</v>
      </c>
      <c r="E87" s="39" t="s">
        <v>644</v>
      </c>
      <c r="F87" s="9">
        <v>76</v>
      </c>
      <c r="G87" s="9">
        <v>79</v>
      </c>
      <c r="H87" s="9">
        <v>84</v>
      </c>
      <c r="I87" s="9">
        <v>85</v>
      </c>
      <c r="J87" s="9">
        <f t="shared" si="4"/>
        <v>324</v>
      </c>
      <c r="K87" s="9">
        <v>1</v>
      </c>
      <c r="L87" s="9">
        <v>83</v>
      </c>
      <c r="M87" s="9">
        <v>79</v>
      </c>
      <c r="N87" s="9">
        <v>86</v>
      </c>
      <c r="O87" s="9">
        <v>91</v>
      </c>
      <c r="P87" s="9">
        <f t="shared" si="5"/>
        <v>339</v>
      </c>
      <c r="Q87" s="9">
        <v>3</v>
      </c>
      <c r="R87" s="9">
        <f t="shared" si="6"/>
        <v>663</v>
      </c>
      <c r="S87" s="9">
        <f t="shared" si="6"/>
        <v>4</v>
      </c>
      <c r="T87" s="9"/>
      <c r="U87" s="9"/>
      <c r="V87" s="9"/>
    </row>
    <row r="88" spans="1:22" x14ac:dyDescent="0.35">
      <c r="A88" s="9">
        <v>18</v>
      </c>
      <c r="B88" s="9">
        <v>242</v>
      </c>
      <c r="C88" s="21" t="s">
        <v>497</v>
      </c>
      <c r="D88" s="21" t="s">
        <v>498</v>
      </c>
      <c r="E88" s="39" t="s">
        <v>644</v>
      </c>
      <c r="F88" s="9">
        <v>86</v>
      </c>
      <c r="G88" s="9">
        <v>91</v>
      </c>
      <c r="H88" s="9">
        <v>79</v>
      </c>
      <c r="I88" s="9">
        <v>82</v>
      </c>
      <c r="J88" s="9">
        <f t="shared" si="4"/>
        <v>338</v>
      </c>
      <c r="K88" s="9">
        <v>6</v>
      </c>
      <c r="L88" s="9">
        <v>81</v>
      </c>
      <c r="M88" s="9">
        <v>81</v>
      </c>
      <c r="N88" s="9">
        <v>75</v>
      </c>
      <c r="O88" s="9">
        <v>75</v>
      </c>
      <c r="P88" s="9">
        <f t="shared" si="5"/>
        <v>312</v>
      </c>
      <c r="Q88" s="9">
        <v>1</v>
      </c>
      <c r="R88" s="9">
        <f t="shared" si="6"/>
        <v>650</v>
      </c>
      <c r="S88" s="9">
        <f t="shared" si="6"/>
        <v>7</v>
      </c>
      <c r="T88" s="9"/>
      <c r="U88" s="9"/>
      <c r="V88" s="9"/>
    </row>
    <row r="89" spans="1:22" x14ac:dyDescent="0.35">
      <c r="A89" s="9">
        <v>19</v>
      </c>
      <c r="B89" s="9">
        <v>180</v>
      </c>
      <c r="C89" s="21" t="s">
        <v>188</v>
      </c>
      <c r="D89" s="21" t="s">
        <v>337</v>
      </c>
      <c r="E89" s="39" t="s">
        <v>644</v>
      </c>
      <c r="F89" s="9">
        <v>77</v>
      </c>
      <c r="G89" s="9">
        <v>71</v>
      </c>
      <c r="H89" s="9">
        <v>81</v>
      </c>
      <c r="I89" s="9">
        <v>80</v>
      </c>
      <c r="J89" s="9">
        <f t="shared" si="4"/>
        <v>309</v>
      </c>
      <c r="K89" s="9">
        <v>2</v>
      </c>
      <c r="L89" s="9">
        <v>72</v>
      </c>
      <c r="M89" s="9">
        <v>84</v>
      </c>
      <c r="N89" s="9">
        <v>68</v>
      </c>
      <c r="O89" s="9">
        <v>74</v>
      </c>
      <c r="P89" s="9">
        <f t="shared" si="5"/>
        <v>298</v>
      </c>
      <c r="Q89" s="9">
        <v>2</v>
      </c>
      <c r="R89" s="9">
        <f t="shared" si="6"/>
        <v>607</v>
      </c>
      <c r="S89" s="9">
        <f t="shared" si="6"/>
        <v>4</v>
      </c>
      <c r="T89" s="9"/>
      <c r="U89" s="9"/>
      <c r="V89" s="9"/>
    </row>
    <row r="90" spans="1:22" x14ac:dyDescent="0.35">
      <c r="A90" s="9">
        <v>20</v>
      </c>
      <c r="B90" s="9">
        <v>218</v>
      </c>
      <c r="C90" s="21" t="s">
        <v>546</v>
      </c>
      <c r="D90" s="21" t="s">
        <v>547</v>
      </c>
      <c r="E90" s="39" t="s">
        <v>644</v>
      </c>
      <c r="F90" s="9">
        <v>76</v>
      </c>
      <c r="G90" s="9">
        <v>84</v>
      </c>
      <c r="H90" s="9">
        <v>73</v>
      </c>
      <c r="I90" s="9">
        <v>73</v>
      </c>
      <c r="J90" s="9">
        <f t="shared" si="4"/>
        <v>306</v>
      </c>
      <c r="K90" s="9">
        <v>1</v>
      </c>
      <c r="L90" s="9">
        <v>71</v>
      </c>
      <c r="M90" s="9">
        <v>79</v>
      </c>
      <c r="N90" s="9">
        <v>73</v>
      </c>
      <c r="O90" s="9">
        <v>66</v>
      </c>
      <c r="P90" s="9">
        <f t="shared" si="5"/>
        <v>289</v>
      </c>
      <c r="Q90" s="9">
        <v>0</v>
      </c>
      <c r="R90" s="9">
        <f t="shared" si="6"/>
        <v>595</v>
      </c>
      <c r="S90" s="9">
        <f t="shared" si="6"/>
        <v>1</v>
      </c>
      <c r="T90" s="9"/>
      <c r="U90" s="9"/>
      <c r="V90" s="9"/>
    </row>
    <row r="91" spans="1:22" x14ac:dyDescent="0.35">
      <c r="A91" s="9">
        <v>21</v>
      </c>
      <c r="B91" s="9">
        <v>144</v>
      </c>
      <c r="C91" s="21" t="s">
        <v>485</v>
      </c>
      <c r="D91" s="21" t="s">
        <v>7</v>
      </c>
      <c r="E91" s="39" t="s">
        <v>644</v>
      </c>
      <c r="F91" s="9">
        <v>72</v>
      </c>
      <c r="G91" s="9">
        <v>79</v>
      </c>
      <c r="H91" s="9">
        <v>67</v>
      </c>
      <c r="I91" s="9">
        <v>72</v>
      </c>
      <c r="J91" s="9">
        <f t="shared" si="4"/>
        <v>290</v>
      </c>
      <c r="K91" s="9">
        <v>2</v>
      </c>
      <c r="L91" s="9">
        <v>70</v>
      </c>
      <c r="M91" s="9">
        <v>78</v>
      </c>
      <c r="N91" s="9">
        <v>67</v>
      </c>
      <c r="O91" s="9">
        <v>74</v>
      </c>
      <c r="P91" s="9">
        <f t="shared" si="5"/>
        <v>289</v>
      </c>
      <c r="Q91" s="9">
        <v>0</v>
      </c>
      <c r="R91" s="9">
        <f t="shared" si="6"/>
        <v>579</v>
      </c>
      <c r="S91" s="9">
        <f t="shared" si="6"/>
        <v>2</v>
      </c>
      <c r="T91" s="9"/>
      <c r="U91" s="9"/>
      <c r="V91" s="9"/>
    </row>
    <row r="92" spans="1:22" x14ac:dyDescent="0.35">
      <c r="A92" s="9">
        <v>22</v>
      </c>
      <c r="B92" s="9">
        <v>306</v>
      </c>
      <c r="C92" s="21" t="s">
        <v>35</v>
      </c>
      <c r="D92" s="21" t="s">
        <v>392</v>
      </c>
      <c r="E92" s="39" t="s">
        <v>644</v>
      </c>
      <c r="F92" s="9">
        <v>65</v>
      </c>
      <c r="G92" s="9">
        <v>75</v>
      </c>
      <c r="H92" s="9">
        <v>61</v>
      </c>
      <c r="I92" s="9">
        <v>71</v>
      </c>
      <c r="J92" s="9">
        <f t="shared" si="4"/>
        <v>272</v>
      </c>
      <c r="K92" s="9">
        <v>1</v>
      </c>
      <c r="L92" s="9">
        <v>62</v>
      </c>
      <c r="M92" s="9">
        <v>77</v>
      </c>
      <c r="N92" s="9">
        <v>70</v>
      </c>
      <c r="O92" s="9">
        <v>72</v>
      </c>
      <c r="P92" s="9">
        <f t="shared" si="5"/>
        <v>281</v>
      </c>
      <c r="Q92" s="9">
        <v>2</v>
      </c>
      <c r="R92" s="9">
        <f t="shared" si="6"/>
        <v>553</v>
      </c>
      <c r="S92" s="9">
        <f t="shared" si="6"/>
        <v>3</v>
      </c>
      <c r="T92" s="9"/>
      <c r="U92" s="9"/>
      <c r="V92" s="9"/>
    </row>
  </sheetData>
  <printOptions horizontalCentered="1"/>
  <pageMargins left="0.2" right="0.2" top="0.75" bottom="0.75" header="0.3" footer="0.3"/>
  <pageSetup orientation="portrait" r:id="rId1"/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13D1-E637-4F35-9807-AF7A7F3F6369}">
  <dimension ref="A1:U342"/>
  <sheetViews>
    <sheetView zoomScaleNormal="100" workbookViewId="0"/>
  </sheetViews>
  <sheetFormatPr defaultColWidth="8.81640625" defaultRowHeight="15.5" x14ac:dyDescent="0.35"/>
  <cols>
    <col min="1" max="1" width="5.453125" customWidth="1"/>
    <col min="2" max="2" width="5.1796875" bestFit="1" customWidth="1"/>
    <col min="3" max="3" width="12.453125" bestFit="1" customWidth="1"/>
    <col min="4" max="4" width="20.453125" bestFit="1" customWidth="1"/>
    <col min="5" max="5" width="4" customWidth="1"/>
    <col min="6" max="9" width="7" hidden="1" customWidth="1"/>
    <col min="10" max="10" width="6.81640625" customWidth="1"/>
    <col min="11" max="14" width="7" hidden="1" customWidth="1"/>
    <col min="15" max="15" width="7" customWidth="1"/>
    <col min="16" max="16" width="7.81640625" bestFit="1" customWidth="1"/>
    <col min="17" max="17" width="9.1796875" bestFit="1" customWidth="1"/>
    <col min="18" max="18" width="4.453125" bestFit="1" customWidth="1"/>
    <col min="19" max="19" width="9.1796875" bestFit="1" customWidth="1"/>
    <col min="20" max="21" width="8.81640625" style="10"/>
  </cols>
  <sheetData>
    <row r="1" spans="1:21" ht="18" x14ac:dyDescent="0.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1" ht="18" x14ac:dyDescent="0.4">
      <c r="A2" s="5" t="s">
        <v>666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1" ht="18" x14ac:dyDescent="0.4">
      <c r="A3" s="5" t="s">
        <v>671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1" ht="18" x14ac:dyDescent="0.4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33" customFormat="1" ht="18" x14ac:dyDescent="0.4">
      <c r="A5" s="19" t="s">
        <v>712</v>
      </c>
      <c r="B5" s="19"/>
      <c r="C5" s="19"/>
      <c r="D5" s="17"/>
      <c r="E5" s="17"/>
      <c r="F5" s="17"/>
      <c r="G5" s="17"/>
      <c r="H5" s="17"/>
      <c r="I5" s="17"/>
      <c r="J5" s="17" t="s">
        <v>702</v>
      </c>
      <c r="K5" s="17"/>
      <c r="L5" s="17"/>
      <c r="M5" s="17"/>
      <c r="N5" s="17"/>
      <c r="O5" s="17"/>
      <c r="P5" s="17"/>
      <c r="Q5" s="17"/>
      <c r="R5" s="17"/>
      <c r="S5" s="17">
        <v>841.8</v>
      </c>
      <c r="T5" s="17"/>
      <c r="U5" s="17"/>
    </row>
    <row r="6" spans="1:21" s="33" customFormat="1" ht="18" x14ac:dyDescent="0.4">
      <c r="A6" s="19" t="s">
        <v>713</v>
      </c>
      <c r="B6" s="19"/>
      <c r="C6" s="19"/>
      <c r="D6" s="17"/>
      <c r="E6" s="17"/>
      <c r="F6" s="17"/>
      <c r="G6" s="17"/>
      <c r="H6" s="17"/>
      <c r="I6" s="17"/>
      <c r="J6" s="17" t="s">
        <v>704</v>
      </c>
      <c r="K6" s="17"/>
      <c r="L6" s="17"/>
      <c r="M6" s="17"/>
      <c r="N6" s="17"/>
      <c r="O6" s="17"/>
      <c r="P6" s="17"/>
      <c r="Q6" s="17"/>
      <c r="R6" s="17"/>
      <c r="S6" s="17">
        <v>836.4</v>
      </c>
      <c r="T6" s="17"/>
      <c r="U6" s="17"/>
    </row>
    <row r="7" spans="1:21" s="33" customFormat="1" ht="18" x14ac:dyDescent="0.4">
      <c r="A7" s="19" t="s">
        <v>714</v>
      </c>
      <c r="B7" s="19"/>
      <c r="C7" s="19"/>
      <c r="D7" s="17"/>
      <c r="E7" s="17"/>
      <c r="F7" s="17"/>
      <c r="G7" s="17"/>
      <c r="H7" s="17"/>
      <c r="I7" s="17"/>
      <c r="J7" s="17" t="s">
        <v>732</v>
      </c>
      <c r="K7" s="17"/>
      <c r="L7" s="17"/>
      <c r="M7" s="17"/>
      <c r="N7" s="17"/>
      <c r="O7" s="17"/>
      <c r="P7" s="17"/>
      <c r="Q7" s="17"/>
      <c r="R7" s="17"/>
      <c r="S7" s="17">
        <v>835.7</v>
      </c>
      <c r="T7" s="17"/>
      <c r="U7" s="17"/>
    </row>
    <row r="9" spans="1:21" x14ac:dyDescent="0.35">
      <c r="A9" s="35" t="s">
        <v>667</v>
      </c>
      <c r="B9" s="35" t="s">
        <v>0</v>
      </c>
      <c r="C9" s="36" t="s">
        <v>1</v>
      </c>
      <c r="D9" s="36" t="s">
        <v>2</v>
      </c>
      <c r="E9" s="37" t="s">
        <v>3</v>
      </c>
      <c r="F9" s="37">
        <v>1</v>
      </c>
      <c r="G9" s="37">
        <v>2</v>
      </c>
      <c r="H9" s="37">
        <v>3</v>
      </c>
      <c r="I9" s="37">
        <v>4</v>
      </c>
      <c r="J9" s="37" t="s">
        <v>672</v>
      </c>
      <c r="K9" s="37">
        <v>1</v>
      </c>
      <c r="L9" s="37">
        <v>2</v>
      </c>
      <c r="M9" s="37">
        <v>3</v>
      </c>
      <c r="N9" s="37">
        <v>4</v>
      </c>
      <c r="O9" s="37" t="s">
        <v>716</v>
      </c>
      <c r="P9" s="37" t="s">
        <v>718</v>
      </c>
      <c r="Q9" s="37" t="s">
        <v>673</v>
      </c>
      <c r="R9" s="37" t="s">
        <v>720</v>
      </c>
      <c r="S9" s="37" t="s">
        <v>674</v>
      </c>
    </row>
    <row r="10" spans="1:21" x14ac:dyDescent="0.35">
      <c r="A10" s="9">
        <v>1</v>
      </c>
      <c r="B10" s="9">
        <v>347</v>
      </c>
      <c r="C10" s="21" t="s">
        <v>142</v>
      </c>
      <c r="D10" s="21" t="s">
        <v>143</v>
      </c>
      <c r="E10" s="9"/>
      <c r="F10" s="10">
        <v>104.9</v>
      </c>
      <c r="G10" s="10">
        <v>105.4</v>
      </c>
      <c r="H10" s="10">
        <v>106</v>
      </c>
      <c r="I10" s="10">
        <v>103.5</v>
      </c>
      <c r="J10" s="10">
        <f t="shared" ref="J10:J73" si="0">SUM(F10:I10)</f>
        <v>419.8</v>
      </c>
      <c r="K10" s="10">
        <v>103.4</v>
      </c>
      <c r="L10" s="10">
        <v>104.5</v>
      </c>
      <c r="M10" s="10">
        <v>104.1</v>
      </c>
      <c r="N10" s="10">
        <v>106.5</v>
      </c>
      <c r="O10" s="10">
        <v>418.5</v>
      </c>
      <c r="P10" s="10">
        <f t="shared" ref="P10:P73" si="1">O10+J10</f>
        <v>838.3</v>
      </c>
      <c r="Q10" s="10">
        <v>249.8</v>
      </c>
      <c r="R10" s="10">
        <v>3.5</v>
      </c>
      <c r="S10" s="10">
        <f t="shared" ref="S10:S73" si="2">R10+P10</f>
        <v>841.8</v>
      </c>
    </row>
    <row r="11" spans="1:21" x14ac:dyDescent="0.35">
      <c r="A11" s="9">
        <v>2</v>
      </c>
      <c r="B11" s="9">
        <v>118</v>
      </c>
      <c r="C11" s="21" t="s">
        <v>33</v>
      </c>
      <c r="D11" s="21" t="s">
        <v>144</v>
      </c>
      <c r="F11" s="10">
        <v>104.4</v>
      </c>
      <c r="G11" s="10">
        <v>104.7</v>
      </c>
      <c r="H11" s="10">
        <v>106</v>
      </c>
      <c r="I11" s="10">
        <v>104.6</v>
      </c>
      <c r="J11" s="10">
        <f t="shared" si="0"/>
        <v>419.70000000000005</v>
      </c>
      <c r="K11" s="10">
        <v>103.3</v>
      </c>
      <c r="L11" s="10">
        <v>103.9</v>
      </c>
      <c r="M11" s="10">
        <v>102.6</v>
      </c>
      <c r="N11" s="10">
        <v>104.9</v>
      </c>
      <c r="O11" s="10">
        <v>414.7</v>
      </c>
      <c r="P11" s="10">
        <f t="shared" si="1"/>
        <v>834.40000000000009</v>
      </c>
      <c r="Q11" s="10">
        <v>185.6</v>
      </c>
      <c r="R11" s="10">
        <v>2</v>
      </c>
      <c r="S11" s="10">
        <f t="shared" si="2"/>
        <v>836.40000000000009</v>
      </c>
    </row>
    <row r="12" spans="1:21" x14ac:dyDescent="0.35">
      <c r="A12" s="9">
        <v>3</v>
      </c>
      <c r="B12" s="9">
        <v>314</v>
      </c>
      <c r="C12" s="21" t="s">
        <v>138</v>
      </c>
      <c r="D12" s="21" t="s">
        <v>139</v>
      </c>
      <c r="E12" s="9"/>
      <c r="F12" s="10">
        <v>102.8</v>
      </c>
      <c r="G12" s="10">
        <v>104</v>
      </c>
      <c r="H12" s="10">
        <v>104.7</v>
      </c>
      <c r="I12" s="10">
        <v>103.2</v>
      </c>
      <c r="J12" s="10">
        <f t="shared" si="0"/>
        <v>414.7</v>
      </c>
      <c r="K12" s="10">
        <v>105.3</v>
      </c>
      <c r="L12" s="10">
        <v>105.8</v>
      </c>
      <c r="M12" s="10">
        <v>104.5</v>
      </c>
      <c r="N12" s="10">
        <v>104.9</v>
      </c>
      <c r="O12" s="10">
        <v>420.5</v>
      </c>
      <c r="P12" s="10">
        <f t="shared" si="1"/>
        <v>835.2</v>
      </c>
      <c r="Q12" s="10">
        <v>121.2</v>
      </c>
      <c r="R12" s="10">
        <v>0.5</v>
      </c>
      <c r="S12" s="10">
        <f t="shared" si="2"/>
        <v>835.7</v>
      </c>
    </row>
    <row r="13" spans="1:21" x14ac:dyDescent="0.35">
      <c r="A13" s="9">
        <v>4</v>
      </c>
      <c r="B13" s="9">
        <v>227</v>
      </c>
      <c r="C13" s="21" t="s">
        <v>108</v>
      </c>
      <c r="D13" s="21" t="s">
        <v>129</v>
      </c>
      <c r="E13" s="39"/>
      <c r="F13" s="10">
        <v>103.6</v>
      </c>
      <c r="G13" s="10">
        <v>104.5</v>
      </c>
      <c r="H13" s="10">
        <v>103.7</v>
      </c>
      <c r="I13" s="10">
        <v>103.9</v>
      </c>
      <c r="J13" s="10">
        <f t="shared" si="0"/>
        <v>415.70000000000005</v>
      </c>
      <c r="K13" s="10">
        <v>103.7</v>
      </c>
      <c r="L13" s="10">
        <v>104.3</v>
      </c>
      <c r="M13" s="10">
        <v>103.2</v>
      </c>
      <c r="N13" s="10">
        <v>104.3</v>
      </c>
      <c r="O13" s="10">
        <v>415.5</v>
      </c>
      <c r="P13" s="10">
        <f t="shared" si="1"/>
        <v>831.2</v>
      </c>
      <c r="Q13" s="10">
        <v>250.2</v>
      </c>
      <c r="R13" s="10">
        <v>4</v>
      </c>
      <c r="S13" s="10">
        <f t="shared" si="2"/>
        <v>835.2</v>
      </c>
    </row>
    <row r="14" spans="1:21" x14ac:dyDescent="0.35">
      <c r="A14" s="9">
        <v>5</v>
      </c>
      <c r="B14" s="9">
        <v>258</v>
      </c>
      <c r="C14" s="21" t="s">
        <v>95</v>
      </c>
      <c r="D14" s="21" t="s">
        <v>554</v>
      </c>
      <c r="E14" s="9"/>
      <c r="F14" s="10">
        <v>103.1</v>
      </c>
      <c r="G14" s="10">
        <v>104.3</v>
      </c>
      <c r="H14" s="10">
        <v>103.1</v>
      </c>
      <c r="I14" s="10">
        <v>103.2</v>
      </c>
      <c r="J14" s="10">
        <f t="shared" si="0"/>
        <v>413.7</v>
      </c>
      <c r="K14" s="10">
        <v>105.5</v>
      </c>
      <c r="L14" s="10">
        <v>105</v>
      </c>
      <c r="M14" s="10">
        <v>105.1</v>
      </c>
      <c r="N14" s="10">
        <v>102.7</v>
      </c>
      <c r="O14" s="10">
        <v>418.3</v>
      </c>
      <c r="P14" s="10">
        <f t="shared" si="1"/>
        <v>832</v>
      </c>
      <c r="Q14" s="10">
        <v>163</v>
      </c>
      <c r="R14" s="10">
        <v>1.5</v>
      </c>
      <c r="S14" s="10">
        <f t="shared" si="2"/>
        <v>833.5</v>
      </c>
    </row>
    <row r="15" spans="1:21" x14ac:dyDescent="0.35">
      <c r="A15" s="9">
        <v>6</v>
      </c>
      <c r="B15" s="9">
        <v>449</v>
      </c>
      <c r="C15" s="21" t="s">
        <v>610</v>
      </c>
      <c r="D15" s="21" t="s">
        <v>611</v>
      </c>
      <c r="E15" s="39" t="s">
        <v>644</v>
      </c>
      <c r="F15" s="10">
        <v>103.9</v>
      </c>
      <c r="G15" s="10">
        <v>105.6</v>
      </c>
      <c r="H15" s="10">
        <v>102.8</v>
      </c>
      <c r="I15" s="10">
        <v>103.9</v>
      </c>
      <c r="J15" s="10">
        <f t="shared" si="0"/>
        <v>416.20000000000005</v>
      </c>
      <c r="K15" s="10">
        <v>103.7</v>
      </c>
      <c r="L15" s="10">
        <v>104.5</v>
      </c>
      <c r="M15" s="10">
        <v>102.8</v>
      </c>
      <c r="N15" s="10">
        <v>103.7</v>
      </c>
      <c r="O15" s="10">
        <v>414.7</v>
      </c>
      <c r="P15" s="10">
        <f t="shared" si="1"/>
        <v>830.90000000000009</v>
      </c>
      <c r="Q15" s="10">
        <v>207.3</v>
      </c>
      <c r="R15" s="10">
        <v>2.5</v>
      </c>
      <c r="S15" s="10">
        <f t="shared" si="2"/>
        <v>833.40000000000009</v>
      </c>
    </row>
    <row r="16" spans="1:21" x14ac:dyDescent="0.35">
      <c r="A16" s="9">
        <v>7</v>
      </c>
      <c r="B16" s="9">
        <v>474</v>
      </c>
      <c r="C16" s="21" t="s">
        <v>96</v>
      </c>
      <c r="D16" s="21" t="s">
        <v>148</v>
      </c>
      <c r="E16" s="9"/>
      <c r="F16" s="10">
        <v>104.7</v>
      </c>
      <c r="G16" s="10">
        <v>103.7</v>
      </c>
      <c r="H16" s="10">
        <v>103.4</v>
      </c>
      <c r="I16" s="10">
        <v>104.1</v>
      </c>
      <c r="J16" s="10">
        <f t="shared" si="0"/>
        <v>415.9</v>
      </c>
      <c r="K16" s="10">
        <v>103.6</v>
      </c>
      <c r="L16" s="10">
        <v>105.4</v>
      </c>
      <c r="M16" s="10">
        <v>103.5</v>
      </c>
      <c r="N16" s="10">
        <v>101.9</v>
      </c>
      <c r="O16" s="10">
        <v>414.4</v>
      </c>
      <c r="P16" s="10">
        <f t="shared" si="1"/>
        <v>830.3</v>
      </c>
      <c r="Q16" s="10">
        <v>228.3</v>
      </c>
      <c r="R16" s="10">
        <v>3</v>
      </c>
      <c r="S16" s="10">
        <f t="shared" si="2"/>
        <v>833.3</v>
      </c>
    </row>
    <row r="17" spans="1:19" x14ac:dyDescent="0.35">
      <c r="A17" s="9">
        <v>8</v>
      </c>
      <c r="B17" s="9">
        <v>110</v>
      </c>
      <c r="C17" s="21" t="s">
        <v>40</v>
      </c>
      <c r="D17" s="21" t="s">
        <v>41</v>
      </c>
      <c r="E17" s="39" t="s">
        <v>14</v>
      </c>
      <c r="F17" s="10">
        <v>102.9</v>
      </c>
      <c r="G17" s="10">
        <v>103.7</v>
      </c>
      <c r="H17" s="10">
        <v>103.9</v>
      </c>
      <c r="I17" s="10">
        <v>104.5</v>
      </c>
      <c r="J17" s="10">
        <f t="shared" si="0"/>
        <v>415</v>
      </c>
      <c r="K17" s="10">
        <v>104.1</v>
      </c>
      <c r="L17" s="10">
        <v>104.7</v>
      </c>
      <c r="M17" s="10">
        <v>104.7</v>
      </c>
      <c r="N17" s="10">
        <v>103.2</v>
      </c>
      <c r="O17" s="10">
        <f>SUM(K17:N17)</f>
        <v>416.7</v>
      </c>
      <c r="P17" s="10">
        <f t="shared" si="1"/>
        <v>831.7</v>
      </c>
      <c r="Q17" s="10"/>
      <c r="S17" s="10">
        <f t="shared" si="2"/>
        <v>831.7</v>
      </c>
    </row>
    <row r="18" spans="1:19" x14ac:dyDescent="0.35">
      <c r="A18" s="9">
        <v>9</v>
      </c>
      <c r="B18" s="9">
        <v>398</v>
      </c>
      <c r="C18" s="21" t="s">
        <v>595</v>
      </c>
      <c r="D18" s="21" t="s">
        <v>596</v>
      </c>
      <c r="E18" s="39" t="s">
        <v>644</v>
      </c>
      <c r="F18" s="10">
        <v>104.7</v>
      </c>
      <c r="G18" s="10">
        <v>103.6</v>
      </c>
      <c r="H18" s="10">
        <v>104.2</v>
      </c>
      <c r="I18" s="10">
        <v>102.9</v>
      </c>
      <c r="J18" s="10">
        <f t="shared" si="0"/>
        <v>415.4</v>
      </c>
      <c r="K18" s="10">
        <v>104.6</v>
      </c>
      <c r="L18" s="10">
        <v>102.7</v>
      </c>
      <c r="M18" s="10">
        <v>102.6</v>
      </c>
      <c r="N18" s="10">
        <v>105</v>
      </c>
      <c r="O18" s="10">
        <v>414.9</v>
      </c>
      <c r="P18" s="10">
        <f t="shared" si="1"/>
        <v>830.3</v>
      </c>
      <c r="Q18" s="10">
        <v>143.6</v>
      </c>
      <c r="R18" s="10">
        <v>1</v>
      </c>
      <c r="S18" s="10">
        <f t="shared" si="2"/>
        <v>831.3</v>
      </c>
    </row>
    <row r="19" spans="1:19" x14ac:dyDescent="0.35">
      <c r="A19" s="9">
        <v>10</v>
      </c>
      <c r="B19" s="9">
        <v>390</v>
      </c>
      <c r="C19" s="21" t="s">
        <v>93</v>
      </c>
      <c r="D19" s="21" t="s">
        <v>154</v>
      </c>
      <c r="E19" s="39" t="s">
        <v>644</v>
      </c>
      <c r="F19" s="10">
        <v>103.6</v>
      </c>
      <c r="G19" s="10">
        <v>105</v>
      </c>
      <c r="H19" s="10">
        <v>103.7</v>
      </c>
      <c r="I19" s="10">
        <v>103.1</v>
      </c>
      <c r="J19" s="10">
        <f t="shared" si="0"/>
        <v>415.4</v>
      </c>
      <c r="K19" s="10">
        <v>103.4</v>
      </c>
      <c r="L19" s="10">
        <v>105.8</v>
      </c>
      <c r="M19" s="10">
        <v>100.1</v>
      </c>
      <c r="N19" s="10">
        <v>103.6</v>
      </c>
      <c r="O19" s="10">
        <v>412.9</v>
      </c>
      <c r="P19" s="10">
        <f t="shared" si="1"/>
        <v>828.3</v>
      </c>
      <c r="Q19" s="10"/>
      <c r="R19" s="10"/>
      <c r="S19" s="10">
        <f t="shared" si="2"/>
        <v>828.3</v>
      </c>
    </row>
    <row r="20" spans="1:19" x14ac:dyDescent="0.35">
      <c r="A20" s="9">
        <v>11</v>
      </c>
      <c r="B20" s="9">
        <v>318</v>
      </c>
      <c r="C20" s="21" t="s">
        <v>81</v>
      </c>
      <c r="D20" s="21" t="s">
        <v>22</v>
      </c>
      <c r="F20" s="10">
        <v>102.2</v>
      </c>
      <c r="G20" s="10">
        <v>105.3</v>
      </c>
      <c r="H20" s="10">
        <v>103.8</v>
      </c>
      <c r="I20" s="10">
        <v>103.6</v>
      </c>
      <c r="J20" s="10">
        <f t="shared" si="0"/>
        <v>414.9</v>
      </c>
      <c r="K20" s="10">
        <v>102.3</v>
      </c>
      <c r="L20" s="10">
        <v>103.9</v>
      </c>
      <c r="M20" s="10">
        <v>104.8</v>
      </c>
      <c r="N20" s="10">
        <v>102.2</v>
      </c>
      <c r="O20" s="10">
        <v>413.2</v>
      </c>
      <c r="P20" s="10">
        <f t="shared" si="1"/>
        <v>828.09999999999991</v>
      </c>
      <c r="Q20" s="10"/>
      <c r="R20" s="10"/>
      <c r="S20" s="10">
        <f t="shared" si="2"/>
        <v>828.09999999999991</v>
      </c>
    </row>
    <row r="21" spans="1:19" x14ac:dyDescent="0.35">
      <c r="A21" s="9">
        <v>12</v>
      </c>
      <c r="B21" s="9">
        <v>217</v>
      </c>
      <c r="C21" s="21" t="s">
        <v>81</v>
      </c>
      <c r="D21" s="21" t="s">
        <v>149</v>
      </c>
      <c r="E21" s="39" t="s">
        <v>644</v>
      </c>
      <c r="F21" s="10">
        <v>102.3</v>
      </c>
      <c r="G21" s="10">
        <v>104.6</v>
      </c>
      <c r="H21" s="10">
        <v>104.5</v>
      </c>
      <c r="I21" s="10">
        <v>104.8</v>
      </c>
      <c r="J21" s="10">
        <f t="shared" si="0"/>
        <v>416.2</v>
      </c>
      <c r="K21" s="10">
        <v>102.3</v>
      </c>
      <c r="L21" s="10">
        <v>103.6</v>
      </c>
      <c r="M21" s="10">
        <v>102.9</v>
      </c>
      <c r="N21" s="10">
        <v>102.2</v>
      </c>
      <c r="O21" s="10">
        <v>411</v>
      </c>
      <c r="P21" s="10">
        <f t="shared" si="1"/>
        <v>827.2</v>
      </c>
      <c r="Q21" s="10"/>
      <c r="R21" s="10"/>
      <c r="S21" s="10">
        <f t="shared" si="2"/>
        <v>827.2</v>
      </c>
    </row>
    <row r="22" spans="1:19" x14ac:dyDescent="0.35">
      <c r="A22" s="9">
        <v>13</v>
      </c>
      <c r="B22" s="9">
        <v>123</v>
      </c>
      <c r="C22" s="21" t="s">
        <v>29</v>
      </c>
      <c r="D22" s="21" t="s">
        <v>21</v>
      </c>
      <c r="F22" s="10">
        <v>102.1</v>
      </c>
      <c r="G22" s="10">
        <v>103.7</v>
      </c>
      <c r="H22" s="10">
        <v>103.2</v>
      </c>
      <c r="I22" s="10">
        <v>103.7</v>
      </c>
      <c r="J22" s="10">
        <f t="shared" si="0"/>
        <v>412.7</v>
      </c>
      <c r="K22" s="10">
        <v>102.7</v>
      </c>
      <c r="L22" s="10">
        <v>102.6</v>
      </c>
      <c r="M22" s="10">
        <v>103.4</v>
      </c>
      <c r="N22" s="10">
        <v>105.1</v>
      </c>
      <c r="O22" s="10">
        <v>413.8</v>
      </c>
      <c r="P22" s="10">
        <f t="shared" si="1"/>
        <v>826.5</v>
      </c>
      <c r="Q22" s="10"/>
      <c r="R22" s="10"/>
      <c r="S22" s="10">
        <f t="shared" si="2"/>
        <v>826.5</v>
      </c>
    </row>
    <row r="23" spans="1:19" x14ac:dyDescent="0.35">
      <c r="A23" s="9">
        <v>14</v>
      </c>
      <c r="B23" s="9">
        <v>225</v>
      </c>
      <c r="C23" s="21" t="s">
        <v>166</v>
      </c>
      <c r="D23" s="21" t="s">
        <v>167</v>
      </c>
      <c r="F23" s="10">
        <v>104.1</v>
      </c>
      <c r="G23" s="10">
        <v>103.1</v>
      </c>
      <c r="H23" s="10">
        <v>103.6</v>
      </c>
      <c r="I23" s="10">
        <v>104.4</v>
      </c>
      <c r="J23" s="10">
        <f t="shared" si="0"/>
        <v>415.19999999999993</v>
      </c>
      <c r="K23" s="10">
        <v>101.7</v>
      </c>
      <c r="L23" s="10">
        <v>103.4</v>
      </c>
      <c r="M23" s="10">
        <v>102.5</v>
      </c>
      <c r="N23" s="10">
        <v>103.5</v>
      </c>
      <c r="O23" s="10">
        <v>411.1</v>
      </c>
      <c r="P23" s="10">
        <f t="shared" si="1"/>
        <v>826.3</v>
      </c>
      <c r="Q23" s="10"/>
      <c r="R23" s="10"/>
      <c r="S23" s="10">
        <f t="shared" si="2"/>
        <v>826.3</v>
      </c>
    </row>
    <row r="24" spans="1:19" x14ac:dyDescent="0.35">
      <c r="A24" s="9">
        <v>15</v>
      </c>
      <c r="B24" s="9">
        <v>251</v>
      </c>
      <c r="C24" s="21" t="s">
        <v>150</v>
      </c>
      <c r="D24" s="21" t="s">
        <v>92</v>
      </c>
      <c r="E24" s="39" t="s">
        <v>644</v>
      </c>
      <c r="F24" s="10">
        <v>102.5</v>
      </c>
      <c r="G24" s="10">
        <v>104.1</v>
      </c>
      <c r="H24" s="10">
        <v>101</v>
      </c>
      <c r="I24" s="10">
        <v>102.9</v>
      </c>
      <c r="J24" s="10">
        <f t="shared" si="0"/>
        <v>410.5</v>
      </c>
      <c r="K24" s="10">
        <v>103.2</v>
      </c>
      <c r="L24" s="10">
        <v>104.8</v>
      </c>
      <c r="M24" s="10">
        <v>104.1</v>
      </c>
      <c r="N24" s="10">
        <v>102.4</v>
      </c>
      <c r="O24" s="10">
        <v>414.5</v>
      </c>
      <c r="P24" s="10">
        <f t="shared" si="1"/>
        <v>825</v>
      </c>
      <c r="Q24" s="10"/>
      <c r="R24" s="10"/>
      <c r="S24" s="10">
        <f t="shared" si="2"/>
        <v>825</v>
      </c>
    </row>
    <row r="25" spans="1:19" x14ac:dyDescent="0.35">
      <c r="A25" s="9">
        <v>16</v>
      </c>
      <c r="B25" s="9">
        <v>377</v>
      </c>
      <c r="C25" s="21" t="s">
        <v>33</v>
      </c>
      <c r="D25" s="21" t="s">
        <v>34</v>
      </c>
      <c r="E25" s="39" t="s">
        <v>644</v>
      </c>
      <c r="F25" s="10">
        <v>101.8</v>
      </c>
      <c r="G25" s="10">
        <v>101.6</v>
      </c>
      <c r="H25" s="10">
        <v>103.1</v>
      </c>
      <c r="I25" s="10">
        <v>103.6</v>
      </c>
      <c r="J25" s="10">
        <f t="shared" si="0"/>
        <v>410.1</v>
      </c>
      <c r="K25" s="10">
        <v>102</v>
      </c>
      <c r="L25" s="10">
        <v>104.3</v>
      </c>
      <c r="M25" s="10">
        <v>103.6</v>
      </c>
      <c r="N25" s="10">
        <v>104.6</v>
      </c>
      <c r="O25" s="10">
        <v>414.5</v>
      </c>
      <c r="P25" s="10">
        <f t="shared" si="1"/>
        <v>824.6</v>
      </c>
      <c r="Q25" s="10"/>
      <c r="R25" s="10"/>
      <c r="S25" s="10">
        <f t="shared" si="2"/>
        <v>824.6</v>
      </c>
    </row>
    <row r="26" spans="1:19" x14ac:dyDescent="0.35">
      <c r="A26" s="9">
        <v>17</v>
      </c>
      <c r="B26" s="9">
        <v>316</v>
      </c>
      <c r="C26" s="21" t="s">
        <v>108</v>
      </c>
      <c r="D26" s="21" t="s">
        <v>145</v>
      </c>
      <c r="E26" s="39" t="s">
        <v>644</v>
      </c>
      <c r="F26" s="10">
        <v>103</v>
      </c>
      <c r="G26" s="10">
        <v>103.5</v>
      </c>
      <c r="H26" s="10">
        <v>103.1</v>
      </c>
      <c r="I26" s="10">
        <v>101.7</v>
      </c>
      <c r="J26" s="10">
        <f t="shared" si="0"/>
        <v>411.3</v>
      </c>
      <c r="K26" s="10">
        <v>104.8</v>
      </c>
      <c r="L26" s="10">
        <v>103.3</v>
      </c>
      <c r="M26" s="10">
        <v>102.9</v>
      </c>
      <c r="N26" s="10">
        <v>102.2</v>
      </c>
      <c r="O26" s="10">
        <v>413.2</v>
      </c>
      <c r="P26" s="10">
        <f t="shared" si="1"/>
        <v>824.5</v>
      </c>
      <c r="Q26" s="10"/>
      <c r="R26" s="10"/>
      <c r="S26" s="10">
        <f t="shared" si="2"/>
        <v>824.5</v>
      </c>
    </row>
    <row r="27" spans="1:19" x14ac:dyDescent="0.35">
      <c r="A27" s="9">
        <v>18</v>
      </c>
      <c r="B27" s="9">
        <v>494</v>
      </c>
      <c r="C27" s="21" t="s">
        <v>115</v>
      </c>
      <c r="D27" s="21" t="s">
        <v>5</v>
      </c>
      <c r="E27" s="39" t="s">
        <v>644</v>
      </c>
      <c r="F27" s="10">
        <v>102.2</v>
      </c>
      <c r="G27" s="10">
        <v>106.8</v>
      </c>
      <c r="H27" s="10">
        <v>102.1</v>
      </c>
      <c r="I27" s="10">
        <v>102.8</v>
      </c>
      <c r="J27" s="10">
        <f t="shared" si="0"/>
        <v>413.90000000000003</v>
      </c>
      <c r="K27" s="10">
        <v>102.3</v>
      </c>
      <c r="L27" s="10">
        <v>102.7</v>
      </c>
      <c r="M27" s="10">
        <v>104.2</v>
      </c>
      <c r="N27" s="10">
        <v>101.3</v>
      </c>
      <c r="O27" s="10">
        <v>410.5</v>
      </c>
      <c r="P27" s="10">
        <f t="shared" si="1"/>
        <v>824.40000000000009</v>
      </c>
      <c r="Q27" s="10"/>
      <c r="R27" s="10"/>
      <c r="S27" s="10">
        <f t="shared" si="2"/>
        <v>824.40000000000009</v>
      </c>
    </row>
    <row r="28" spans="1:19" x14ac:dyDescent="0.35">
      <c r="A28" s="9">
        <v>19</v>
      </c>
      <c r="B28" s="9">
        <v>129</v>
      </c>
      <c r="C28" s="21" t="s">
        <v>95</v>
      </c>
      <c r="D28" s="21" t="s">
        <v>190</v>
      </c>
      <c r="E28" s="39" t="s">
        <v>644</v>
      </c>
      <c r="F28" s="10">
        <v>104.3</v>
      </c>
      <c r="G28" s="10">
        <v>102.7</v>
      </c>
      <c r="H28" s="10">
        <v>102.1</v>
      </c>
      <c r="I28" s="10">
        <v>100.8</v>
      </c>
      <c r="J28" s="10">
        <f t="shared" si="0"/>
        <v>409.90000000000003</v>
      </c>
      <c r="K28" s="10">
        <v>102.2</v>
      </c>
      <c r="L28" s="10">
        <v>102.9</v>
      </c>
      <c r="M28" s="10">
        <v>103.5</v>
      </c>
      <c r="N28" s="10">
        <v>105.7</v>
      </c>
      <c r="O28" s="10">
        <v>414.3</v>
      </c>
      <c r="P28" s="10">
        <f t="shared" si="1"/>
        <v>824.2</v>
      </c>
      <c r="Q28" s="10"/>
      <c r="R28" s="10"/>
      <c r="S28" s="10">
        <f t="shared" si="2"/>
        <v>824.2</v>
      </c>
    </row>
    <row r="29" spans="1:19" x14ac:dyDescent="0.35">
      <c r="A29" s="9">
        <v>20</v>
      </c>
      <c r="B29" s="9">
        <v>454</v>
      </c>
      <c r="C29" s="21" t="s">
        <v>140</v>
      </c>
      <c r="D29" s="21" t="s">
        <v>141</v>
      </c>
      <c r="E29" s="39" t="s">
        <v>644</v>
      </c>
      <c r="F29" s="10">
        <v>104.3</v>
      </c>
      <c r="G29" s="10">
        <v>103</v>
      </c>
      <c r="H29" s="10">
        <v>102.7</v>
      </c>
      <c r="I29" s="10">
        <v>102.5</v>
      </c>
      <c r="J29" s="10">
        <f t="shared" si="0"/>
        <v>412.5</v>
      </c>
      <c r="K29" s="10">
        <v>102.7</v>
      </c>
      <c r="L29" s="10">
        <v>102.8</v>
      </c>
      <c r="M29" s="10">
        <v>103.4</v>
      </c>
      <c r="N29" s="10">
        <v>102.8</v>
      </c>
      <c r="O29" s="10">
        <v>411.7</v>
      </c>
      <c r="P29" s="10">
        <f t="shared" si="1"/>
        <v>824.2</v>
      </c>
      <c r="Q29" s="10"/>
      <c r="R29" s="10"/>
      <c r="S29" s="10">
        <f t="shared" si="2"/>
        <v>824.2</v>
      </c>
    </row>
    <row r="30" spans="1:19" x14ac:dyDescent="0.35">
      <c r="A30" s="9">
        <v>21</v>
      </c>
      <c r="B30" s="9">
        <v>148</v>
      </c>
      <c r="C30" s="21" t="s">
        <v>155</v>
      </c>
      <c r="D30" s="21" t="s">
        <v>156</v>
      </c>
      <c r="E30" s="39" t="s">
        <v>644</v>
      </c>
      <c r="F30" s="10">
        <v>101.5</v>
      </c>
      <c r="G30" s="10">
        <v>102.6</v>
      </c>
      <c r="H30" s="10">
        <v>102</v>
      </c>
      <c r="I30" s="10">
        <v>102.5</v>
      </c>
      <c r="J30" s="10">
        <f t="shared" si="0"/>
        <v>408.6</v>
      </c>
      <c r="K30" s="10">
        <v>102.2</v>
      </c>
      <c r="L30" s="10">
        <v>103.8</v>
      </c>
      <c r="M30" s="10">
        <v>104.4</v>
      </c>
      <c r="N30" s="10">
        <v>104.2</v>
      </c>
      <c r="O30" s="10">
        <v>414.6</v>
      </c>
      <c r="P30" s="10">
        <f t="shared" si="1"/>
        <v>823.2</v>
      </c>
      <c r="Q30" s="10"/>
      <c r="R30" s="10"/>
      <c r="S30" s="10">
        <f t="shared" si="2"/>
        <v>823.2</v>
      </c>
    </row>
    <row r="31" spans="1:19" x14ac:dyDescent="0.35">
      <c r="A31" s="9">
        <v>22</v>
      </c>
      <c r="B31" s="9">
        <v>221</v>
      </c>
      <c r="C31" s="21" t="s">
        <v>119</v>
      </c>
      <c r="D31" s="21" t="s">
        <v>120</v>
      </c>
      <c r="E31" s="39" t="s">
        <v>644</v>
      </c>
      <c r="F31" s="10">
        <v>102</v>
      </c>
      <c r="G31" s="10">
        <v>103.5</v>
      </c>
      <c r="H31" s="10">
        <v>103</v>
      </c>
      <c r="I31" s="10">
        <v>103.3</v>
      </c>
      <c r="J31" s="10">
        <f t="shared" si="0"/>
        <v>411.8</v>
      </c>
      <c r="K31" s="10">
        <v>102.9</v>
      </c>
      <c r="L31" s="10">
        <v>101.2</v>
      </c>
      <c r="M31" s="10">
        <v>102.5</v>
      </c>
      <c r="N31" s="10">
        <v>103.5</v>
      </c>
      <c r="O31" s="10">
        <v>410.1</v>
      </c>
      <c r="P31" s="10">
        <f t="shared" si="1"/>
        <v>821.90000000000009</v>
      </c>
      <c r="Q31" s="10"/>
      <c r="R31" s="10"/>
      <c r="S31" s="10">
        <f t="shared" si="2"/>
        <v>821.90000000000009</v>
      </c>
    </row>
    <row r="32" spans="1:19" x14ac:dyDescent="0.35">
      <c r="A32" s="9">
        <v>23</v>
      </c>
      <c r="B32" s="9">
        <v>317</v>
      </c>
      <c r="C32" s="21" t="s">
        <v>571</v>
      </c>
      <c r="D32" s="21" t="s">
        <v>22</v>
      </c>
      <c r="E32" s="39" t="s">
        <v>644</v>
      </c>
      <c r="F32" s="10">
        <v>102.8</v>
      </c>
      <c r="G32" s="10">
        <v>103.5</v>
      </c>
      <c r="H32" s="10">
        <v>100</v>
      </c>
      <c r="I32" s="10">
        <v>103</v>
      </c>
      <c r="J32" s="10">
        <f t="shared" si="0"/>
        <v>409.3</v>
      </c>
      <c r="K32" s="10">
        <v>103.7</v>
      </c>
      <c r="L32" s="10">
        <v>101.7</v>
      </c>
      <c r="M32" s="10">
        <v>102.6</v>
      </c>
      <c r="N32" s="10">
        <v>104.3</v>
      </c>
      <c r="O32" s="10">
        <v>412.3</v>
      </c>
      <c r="P32" s="10">
        <f t="shared" si="1"/>
        <v>821.6</v>
      </c>
      <c r="Q32" s="10"/>
      <c r="R32" s="10"/>
      <c r="S32" s="10">
        <f t="shared" si="2"/>
        <v>821.6</v>
      </c>
    </row>
    <row r="33" spans="1:19" x14ac:dyDescent="0.35">
      <c r="A33" s="9">
        <v>24</v>
      </c>
      <c r="B33" s="9">
        <v>173</v>
      </c>
      <c r="C33" s="21" t="s">
        <v>645</v>
      </c>
      <c r="D33" s="21" t="s">
        <v>646</v>
      </c>
      <c r="E33" s="39" t="s">
        <v>644</v>
      </c>
      <c r="F33" s="10">
        <v>104.7</v>
      </c>
      <c r="G33" s="10">
        <v>100.4</v>
      </c>
      <c r="H33" s="10">
        <v>102.5</v>
      </c>
      <c r="I33" s="10">
        <v>102</v>
      </c>
      <c r="J33" s="10">
        <f t="shared" si="0"/>
        <v>409.6</v>
      </c>
      <c r="K33" s="10">
        <v>103.3</v>
      </c>
      <c r="L33" s="10">
        <v>104.6</v>
      </c>
      <c r="M33" s="10">
        <v>100.8</v>
      </c>
      <c r="N33" s="10">
        <v>103.3</v>
      </c>
      <c r="O33" s="10">
        <v>412</v>
      </c>
      <c r="P33" s="10">
        <f t="shared" si="1"/>
        <v>821.6</v>
      </c>
      <c r="Q33" s="10"/>
      <c r="R33" s="10"/>
      <c r="S33" s="10">
        <f t="shared" si="2"/>
        <v>821.6</v>
      </c>
    </row>
    <row r="34" spans="1:19" x14ac:dyDescent="0.35">
      <c r="A34" s="9">
        <v>25</v>
      </c>
      <c r="B34" s="9">
        <v>471</v>
      </c>
      <c r="C34" s="21" t="s">
        <v>90</v>
      </c>
      <c r="D34" s="21" t="s">
        <v>161</v>
      </c>
      <c r="E34" s="9"/>
      <c r="F34" s="10">
        <v>103.7</v>
      </c>
      <c r="G34" s="10">
        <v>100.8</v>
      </c>
      <c r="H34" s="10">
        <v>103.3</v>
      </c>
      <c r="I34" s="10">
        <v>102.4</v>
      </c>
      <c r="J34" s="10">
        <f t="shared" si="0"/>
        <v>410.20000000000005</v>
      </c>
      <c r="K34" s="10">
        <v>102.9</v>
      </c>
      <c r="L34" s="10">
        <v>102.7</v>
      </c>
      <c r="M34" s="10">
        <v>104.1</v>
      </c>
      <c r="N34" s="10">
        <v>101.6</v>
      </c>
      <c r="O34" s="10">
        <v>411.3</v>
      </c>
      <c r="P34" s="10">
        <f t="shared" si="1"/>
        <v>821.5</v>
      </c>
      <c r="Q34" s="10"/>
      <c r="R34" s="10"/>
      <c r="S34" s="10">
        <f t="shared" si="2"/>
        <v>821.5</v>
      </c>
    </row>
    <row r="35" spans="1:19" x14ac:dyDescent="0.35">
      <c r="A35" s="9">
        <v>26</v>
      </c>
      <c r="B35" s="9">
        <v>511</v>
      </c>
      <c r="C35" s="21" t="s">
        <v>628</v>
      </c>
      <c r="D35" s="21" t="s">
        <v>629</v>
      </c>
      <c r="E35" s="9" t="s">
        <v>14</v>
      </c>
      <c r="F35" s="10">
        <v>97.2</v>
      </c>
      <c r="G35" s="10">
        <v>101.3</v>
      </c>
      <c r="H35" s="10">
        <v>103.3</v>
      </c>
      <c r="I35" s="10">
        <v>104.8</v>
      </c>
      <c r="J35" s="10">
        <f t="shared" si="0"/>
        <v>406.6</v>
      </c>
      <c r="K35" s="10">
        <v>103.1</v>
      </c>
      <c r="L35" s="10">
        <v>103.9</v>
      </c>
      <c r="M35" s="10">
        <v>104.2</v>
      </c>
      <c r="N35" s="10">
        <v>103.2</v>
      </c>
      <c r="O35" s="10">
        <f>SUM(K35:N35)</f>
        <v>414.4</v>
      </c>
      <c r="P35" s="10">
        <f t="shared" si="1"/>
        <v>821</v>
      </c>
      <c r="Q35" s="10"/>
      <c r="R35" s="10"/>
      <c r="S35" s="10">
        <f t="shared" si="2"/>
        <v>821</v>
      </c>
    </row>
    <row r="36" spans="1:19" x14ac:dyDescent="0.35">
      <c r="A36" s="9">
        <v>27</v>
      </c>
      <c r="B36" s="9">
        <v>348</v>
      </c>
      <c r="C36" s="21" t="s">
        <v>55</v>
      </c>
      <c r="D36" s="21" t="s">
        <v>18</v>
      </c>
      <c r="E36" s="39" t="s">
        <v>644</v>
      </c>
      <c r="F36" s="10">
        <v>104.5</v>
      </c>
      <c r="G36" s="10">
        <v>103</v>
      </c>
      <c r="H36" s="10">
        <v>103.2</v>
      </c>
      <c r="I36" s="10">
        <v>103.7</v>
      </c>
      <c r="J36" s="10">
        <f t="shared" si="0"/>
        <v>414.4</v>
      </c>
      <c r="K36" s="10">
        <v>103</v>
      </c>
      <c r="L36" s="10">
        <v>99.9</v>
      </c>
      <c r="M36" s="10">
        <v>101.8</v>
      </c>
      <c r="N36" s="10">
        <v>101.2</v>
      </c>
      <c r="O36" s="10">
        <v>405.9</v>
      </c>
      <c r="P36" s="10">
        <f t="shared" si="1"/>
        <v>820.3</v>
      </c>
      <c r="Q36" s="10"/>
      <c r="R36" s="10"/>
      <c r="S36" s="10">
        <f t="shared" si="2"/>
        <v>820.3</v>
      </c>
    </row>
    <row r="37" spans="1:19" x14ac:dyDescent="0.35">
      <c r="A37" s="9">
        <v>28</v>
      </c>
      <c r="B37" s="9">
        <v>469</v>
      </c>
      <c r="C37" s="21" t="s">
        <v>122</v>
      </c>
      <c r="D37" s="21" t="s">
        <v>123</v>
      </c>
      <c r="E37" s="39" t="s">
        <v>644</v>
      </c>
      <c r="F37" s="10">
        <v>102.4</v>
      </c>
      <c r="G37" s="10">
        <v>104.7</v>
      </c>
      <c r="H37" s="10">
        <v>105</v>
      </c>
      <c r="I37" s="10">
        <v>100.8</v>
      </c>
      <c r="J37" s="10">
        <f t="shared" si="0"/>
        <v>412.90000000000003</v>
      </c>
      <c r="K37" s="10">
        <v>102.7</v>
      </c>
      <c r="L37" s="10">
        <v>100</v>
      </c>
      <c r="M37" s="10">
        <v>101.8</v>
      </c>
      <c r="N37" s="10">
        <v>102.8</v>
      </c>
      <c r="O37" s="10">
        <v>407.3</v>
      </c>
      <c r="P37" s="10">
        <f t="shared" si="1"/>
        <v>820.2</v>
      </c>
      <c r="Q37" s="10"/>
      <c r="R37" s="10"/>
      <c r="S37" s="10">
        <f t="shared" si="2"/>
        <v>820.2</v>
      </c>
    </row>
    <row r="38" spans="1:19" x14ac:dyDescent="0.35">
      <c r="A38" s="9">
        <v>29</v>
      </c>
      <c r="B38" s="9">
        <v>249</v>
      </c>
      <c r="C38" s="21" t="s">
        <v>169</v>
      </c>
      <c r="D38" s="21" t="s">
        <v>182</v>
      </c>
      <c r="E38" s="39" t="s">
        <v>644</v>
      </c>
      <c r="F38" s="10">
        <v>101.7</v>
      </c>
      <c r="G38" s="10">
        <v>99.8</v>
      </c>
      <c r="H38" s="10">
        <v>102</v>
      </c>
      <c r="I38" s="10">
        <v>102.2</v>
      </c>
      <c r="J38" s="10">
        <f t="shared" si="0"/>
        <v>405.7</v>
      </c>
      <c r="K38" s="10">
        <v>104.4</v>
      </c>
      <c r="L38" s="10">
        <v>105.1</v>
      </c>
      <c r="M38" s="10">
        <v>102.4</v>
      </c>
      <c r="N38" s="10">
        <v>102.4</v>
      </c>
      <c r="O38" s="10">
        <v>414.3</v>
      </c>
      <c r="P38" s="10">
        <f t="shared" si="1"/>
        <v>820</v>
      </c>
      <c r="Q38" s="10"/>
      <c r="R38" s="10"/>
      <c r="S38" s="10">
        <f t="shared" si="2"/>
        <v>820</v>
      </c>
    </row>
    <row r="39" spans="1:19" x14ac:dyDescent="0.35">
      <c r="A39" s="9">
        <v>30</v>
      </c>
      <c r="B39" s="9">
        <v>458</v>
      </c>
      <c r="C39" s="21" t="s">
        <v>179</v>
      </c>
      <c r="D39" s="21" t="s">
        <v>614</v>
      </c>
      <c r="E39" s="39" t="s">
        <v>644</v>
      </c>
      <c r="F39" s="10">
        <v>102.2</v>
      </c>
      <c r="G39" s="10">
        <v>102.2</v>
      </c>
      <c r="H39" s="10">
        <v>102.6</v>
      </c>
      <c r="I39" s="10">
        <v>103.1</v>
      </c>
      <c r="J39" s="10">
        <f t="shared" si="0"/>
        <v>410.1</v>
      </c>
      <c r="K39" s="10">
        <v>99.9</v>
      </c>
      <c r="L39" s="10">
        <v>102.7</v>
      </c>
      <c r="M39" s="10">
        <v>103.6</v>
      </c>
      <c r="N39" s="10">
        <v>103.7</v>
      </c>
      <c r="O39" s="10">
        <v>409.9</v>
      </c>
      <c r="P39" s="10">
        <f t="shared" si="1"/>
        <v>820</v>
      </c>
      <c r="Q39" s="10"/>
      <c r="R39" s="10"/>
      <c r="S39" s="10">
        <f t="shared" si="2"/>
        <v>820</v>
      </c>
    </row>
    <row r="40" spans="1:19" x14ac:dyDescent="0.35">
      <c r="A40" s="9">
        <v>31</v>
      </c>
      <c r="B40" s="9">
        <v>198</v>
      </c>
      <c r="C40" s="21" t="s">
        <v>159</v>
      </c>
      <c r="D40" s="21" t="s">
        <v>160</v>
      </c>
      <c r="E40" s="39"/>
      <c r="F40" s="10">
        <v>102.7</v>
      </c>
      <c r="G40" s="10">
        <v>102.5</v>
      </c>
      <c r="H40" s="10">
        <v>102.1</v>
      </c>
      <c r="I40" s="10">
        <v>102</v>
      </c>
      <c r="J40" s="10">
        <f t="shared" si="0"/>
        <v>409.29999999999995</v>
      </c>
      <c r="K40" s="10">
        <v>102.4</v>
      </c>
      <c r="L40" s="10">
        <v>103.7</v>
      </c>
      <c r="M40" s="10">
        <v>101.7</v>
      </c>
      <c r="N40" s="10">
        <v>102.6</v>
      </c>
      <c r="O40" s="10">
        <v>410.4</v>
      </c>
      <c r="P40" s="10">
        <f t="shared" si="1"/>
        <v>819.69999999999993</v>
      </c>
      <c r="Q40" s="10"/>
      <c r="R40" s="10"/>
      <c r="S40" s="10">
        <f t="shared" si="2"/>
        <v>819.69999999999993</v>
      </c>
    </row>
    <row r="41" spans="1:19" x14ac:dyDescent="0.35">
      <c r="A41" s="9">
        <v>32</v>
      </c>
      <c r="B41" s="9">
        <v>162</v>
      </c>
      <c r="C41" s="21" t="s">
        <v>95</v>
      </c>
      <c r="D41" s="21" t="s">
        <v>529</v>
      </c>
      <c r="E41" s="39" t="s">
        <v>644</v>
      </c>
      <c r="F41" s="10">
        <v>101.9</v>
      </c>
      <c r="G41" s="10">
        <v>103.2</v>
      </c>
      <c r="H41" s="10">
        <v>100.7</v>
      </c>
      <c r="I41" s="10">
        <v>103.4</v>
      </c>
      <c r="J41" s="10">
        <f t="shared" si="0"/>
        <v>409.20000000000005</v>
      </c>
      <c r="K41" s="10">
        <v>102.4</v>
      </c>
      <c r="L41" s="10">
        <v>102.8</v>
      </c>
      <c r="M41" s="10">
        <v>102.5</v>
      </c>
      <c r="N41" s="10">
        <v>102.7</v>
      </c>
      <c r="O41" s="10">
        <v>410.4</v>
      </c>
      <c r="P41" s="10">
        <f t="shared" si="1"/>
        <v>819.6</v>
      </c>
      <c r="Q41" s="10"/>
      <c r="R41" s="10"/>
      <c r="S41" s="10">
        <f t="shared" si="2"/>
        <v>819.6</v>
      </c>
    </row>
    <row r="42" spans="1:19" x14ac:dyDescent="0.35">
      <c r="A42" s="9">
        <v>33</v>
      </c>
      <c r="B42" s="9">
        <v>289</v>
      </c>
      <c r="C42" s="21" t="s">
        <v>567</v>
      </c>
      <c r="D42" s="21" t="s">
        <v>568</v>
      </c>
      <c r="E42" s="39" t="s">
        <v>644</v>
      </c>
      <c r="F42" s="10">
        <v>104.5</v>
      </c>
      <c r="G42" s="10">
        <v>101.5</v>
      </c>
      <c r="H42" s="10">
        <v>101.9</v>
      </c>
      <c r="I42" s="10">
        <v>103.7</v>
      </c>
      <c r="J42" s="10">
        <f t="shared" si="0"/>
        <v>411.59999999999997</v>
      </c>
      <c r="K42" s="10">
        <v>102.1</v>
      </c>
      <c r="L42" s="10">
        <v>103</v>
      </c>
      <c r="M42" s="10">
        <v>102.8</v>
      </c>
      <c r="N42" s="10">
        <v>100</v>
      </c>
      <c r="O42" s="10">
        <v>407.9</v>
      </c>
      <c r="P42" s="10">
        <f t="shared" si="1"/>
        <v>819.5</v>
      </c>
      <c r="Q42" s="10"/>
      <c r="R42" s="10"/>
      <c r="S42" s="10">
        <f t="shared" si="2"/>
        <v>819.5</v>
      </c>
    </row>
    <row r="43" spans="1:19" x14ac:dyDescent="0.35">
      <c r="A43" s="9">
        <v>34</v>
      </c>
      <c r="B43" s="9">
        <v>339</v>
      </c>
      <c r="C43" s="21" t="s">
        <v>163</v>
      </c>
      <c r="D43" s="21" t="s">
        <v>164</v>
      </c>
      <c r="E43" s="9"/>
      <c r="F43" s="10">
        <v>100.9</v>
      </c>
      <c r="G43" s="10">
        <v>103.4</v>
      </c>
      <c r="H43" s="10">
        <v>103.1</v>
      </c>
      <c r="I43" s="10">
        <v>103.2</v>
      </c>
      <c r="J43" s="10">
        <f t="shared" si="0"/>
        <v>410.59999999999997</v>
      </c>
      <c r="K43" s="10">
        <v>101.4</v>
      </c>
      <c r="L43" s="10">
        <v>104.6</v>
      </c>
      <c r="M43" s="10">
        <v>101.5</v>
      </c>
      <c r="N43" s="10">
        <v>100.7</v>
      </c>
      <c r="O43" s="10">
        <v>408.2</v>
      </c>
      <c r="P43" s="10">
        <f t="shared" si="1"/>
        <v>818.8</v>
      </c>
      <c r="Q43" s="10"/>
      <c r="R43" s="10"/>
      <c r="S43" s="10">
        <f t="shared" si="2"/>
        <v>818.8</v>
      </c>
    </row>
    <row r="44" spans="1:19" x14ac:dyDescent="0.35">
      <c r="A44" s="9">
        <v>35</v>
      </c>
      <c r="B44" s="9">
        <v>231</v>
      </c>
      <c r="C44" s="21" t="s">
        <v>71</v>
      </c>
      <c r="D44" s="21" t="s">
        <v>99</v>
      </c>
      <c r="E44" s="39" t="s">
        <v>644</v>
      </c>
      <c r="F44" s="10">
        <v>102.8</v>
      </c>
      <c r="G44" s="10">
        <v>103.3</v>
      </c>
      <c r="H44" s="10">
        <v>102.6</v>
      </c>
      <c r="I44" s="10">
        <v>102.5</v>
      </c>
      <c r="J44" s="10">
        <f t="shared" si="0"/>
        <v>411.2</v>
      </c>
      <c r="K44" s="10">
        <v>102</v>
      </c>
      <c r="L44" s="10">
        <v>102.7</v>
      </c>
      <c r="M44" s="10">
        <v>102.2</v>
      </c>
      <c r="N44" s="10">
        <v>100.4</v>
      </c>
      <c r="O44" s="10">
        <v>407.3</v>
      </c>
      <c r="P44" s="10">
        <f t="shared" si="1"/>
        <v>818.5</v>
      </c>
      <c r="Q44" s="10"/>
      <c r="R44" s="10"/>
      <c r="S44" s="10">
        <f t="shared" si="2"/>
        <v>818.5</v>
      </c>
    </row>
    <row r="45" spans="1:19" x14ac:dyDescent="0.35">
      <c r="A45" s="9">
        <v>36</v>
      </c>
      <c r="B45" s="9">
        <v>311</v>
      </c>
      <c r="C45" s="21" t="s">
        <v>146</v>
      </c>
      <c r="D45" s="21" t="s">
        <v>147</v>
      </c>
      <c r="E45" s="39" t="s">
        <v>644</v>
      </c>
      <c r="F45" s="10">
        <v>102.9</v>
      </c>
      <c r="G45" s="10">
        <v>101.9</v>
      </c>
      <c r="H45" s="10">
        <v>102.9</v>
      </c>
      <c r="I45" s="10">
        <v>101.2</v>
      </c>
      <c r="J45" s="10">
        <f t="shared" si="0"/>
        <v>408.90000000000003</v>
      </c>
      <c r="K45" s="10">
        <v>100.4</v>
      </c>
      <c r="L45" s="10">
        <v>103</v>
      </c>
      <c r="M45" s="10">
        <v>103.3</v>
      </c>
      <c r="N45" s="10">
        <v>102.8</v>
      </c>
      <c r="O45" s="10">
        <v>409.5</v>
      </c>
      <c r="P45" s="10">
        <f t="shared" si="1"/>
        <v>818.40000000000009</v>
      </c>
      <c r="Q45" s="10"/>
      <c r="R45" s="10"/>
      <c r="S45" s="10">
        <f t="shared" si="2"/>
        <v>818.40000000000009</v>
      </c>
    </row>
    <row r="46" spans="1:19" x14ac:dyDescent="0.35">
      <c r="A46" s="9">
        <v>37</v>
      </c>
      <c r="B46" s="9">
        <v>430</v>
      </c>
      <c r="C46" s="21" t="s">
        <v>162</v>
      </c>
      <c r="D46" s="21" t="s">
        <v>16</v>
      </c>
      <c r="E46" s="39" t="s">
        <v>644</v>
      </c>
      <c r="F46" s="10">
        <v>101.5</v>
      </c>
      <c r="G46" s="10">
        <v>103.2</v>
      </c>
      <c r="H46" s="10">
        <v>102.5</v>
      </c>
      <c r="I46" s="10">
        <v>103.1</v>
      </c>
      <c r="J46" s="10">
        <f t="shared" si="0"/>
        <v>410.29999999999995</v>
      </c>
      <c r="K46" s="10">
        <v>99.7</v>
      </c>
      <c r="L46" s="10">
        <v>101.9</v>
      </c>
      <c r="M46" s="10">
        <v>102.9</v>
      </c>
      <c r="N46" s="10">
        <v>103.4</v>
      </c>
      <c r="O46" s="10">
        <f>SUM(K46:N46)</f>
        <v>407.9</v>
      </c>
      <c r="P46" s="10">
        <f t="shared" si="1"/>
        <v>818.19999999999993</v>
      </c>
      <c r="Q46" s="10"/>
      <c r="R46" s="10"/>
      <c r="S46" s="10">
        <f t="shared" si="2"/>
        <v>818.19999999999993</v>
      </c>
    </row>
    <row r="47" spans="1:19" x14ac:dyDescent="0.35">
      <c r="A47" s="9">
        <v>38</v>
      </c>
      <c r="B47" s="9">
        <v>381</v>
      </c>
      <c r="C47" s="21" t="s">
        <v>48</v>
      </c>
      <c r="D47" s="21" t="s">
        <v>49</v>
      </c>
      <c r="E47" s="39"/>
      <c r="F47" s="10">
        <v>101.7</v>
      </c>
      <c r="G47" s="10">
        <v>103.6</v>
      </c>
      <c r="H47" s="10">
        <v>102.2</v>
      </c>
      <c r="I47" s="10">
        <v>102.9</v>
      </c>
      <c r="J47" s="10">
        <f t="shared" si="0"/>
        <v>410.4</v>
      </c>
      <c r="K47" s="10">
        <v>103</v>
      </c>
      <c r="L47" s="10">
        <v>100.5</v>
      </c>
      <c r="M47" s="10">
        <v>102</v>
      </c>
      <c r="N47" s="10">
        <v>102.3</v>
      </c>
      <c r="O47" s="10">
        <v>407.8</v>
      </c>
      <c r="P47" s="10">
        <f t="shared" si="1"/>
        <v>818.2</v>
      </c>
      <c r="Q47" s="10"/>
      <c r="R47" s="10"/>
      <c r="S47" s="10">
        <f t="shared" si="2"/>
        <v>818.2</v>
      </c>
    </row>
    <row r="48" spans="1:19" x14ac:dyDescent="0.35">
      <c r="A48" s="9">
        <v>39</v>
      </c>
      <c r="B48" s="9">
        <v>523</v>
      </c>
      <c r="C48" s="21" t="s">
        <v>95</v>
      </c>
      <c r="D48" s="21" t="s">
        <v>642</v>
      </c>
      <c r="F48" s="10">
        <v>102.1</v>
      </c>
      <c r="G48" s="10">
        <v>102.2</v>
      </c>
      <c r="H48" s="10">
        <v>102.6</v>
      </c>
      <c r="I48" s="10">
        <v>101</v>
      </c>
      <c r="J48" s="10">
        <f t="shared" si="0"/>
        <v>407.9</v>
      </c>
      <c r="K48" s="10">
        <v>102.5</v>
      </c>
      <c r="L48" s="10">
        <v>103</v>
      </c>
      <c r="M48" s="10">
        <v>102.4</v>
      </c>
      <c r="N48" s="10">
        <v>102</v>
      </c>
      <c r="O48" s="10">
        <v>409.9</v>
      </c>
      <c r="P48" s="10">
        <f t="shared" si="1"/>
        <v>817.8</v>
      </c>
      <c r="Q48" s="10"/>
      <c r="R48" s="10"/>
      <c r="S48" s="10">
        <f t="shared" si="2"/>
        <v>817.8</v>
      </c>
    </row>
    <row r="49" spans="1:19" x14ac:dyDescent="0.35">
      <c r="A49" s="9">
        <v>40</v>
      </c>
      <c r="B49" s="9">
        <v>277</v>
      </c>
      <c r="C49" s="21" t="s">
        <v>126</v>
      </c>
      <c r="D49" s="21" t="s">
        <v>127</v>
      </c>
      <c r="E49" s="39" t="s">
        <v>644</v>
      </c>
      <c r="F49" s="10">
        <v>102.6</v>
      </c>
      <c r="G49" s="10">
        <v>101.9</v>
      </c>
      <c r="H49" s="10">
        <v>101.3</v>
      </c>
      <c r="I49" s="10">
        <v>102.1</v>
      </c>
      <c r="J49" s="10">
        <f t="shared" si="0"/>
        <v>407.9</v>
      </c>
      <c r="K49" s="10">
        <v>104.7</v>
      </c>
      <c r="L49" s="10">
        <v>102.1</v>
      </c>
      <c r="M49" s="10">
        <v>100.4</v>
      </c>
      <c r="N49" s="10">
        <v>102.5</v>
      </c>
      <c r="O49" s="10">
        <v>409.7</v>
      </c>
      <c r="P49" s="10">
        <f t="shared" si="1"/>
        <v>817.59999999999991</v>
      </c>
      <c r="Q49" s="10"/>
      <c r="R49" s="10"/>
      <c r="S49" s="10">
        <f t="shared" si="2"/>
        <v>817.59999999999991</v>
      </c>
    </row>
    <row r="50" spans="1:19" x14ac:dyDescent="0.35">
      <c r="A50" s="9">
        <v>41</v>
      </c>
      <c r="B50" s="9">
        <v>397</v>
      </c>
      <c r="C50" s="21" t="s">
        <v>594</v>
      </c>
      <c r="D50" s="21" t="s">
        <v>593</v>
      </c>
      <c r="E50" s="39" t="s">
        <v>644</v>
      </c>
      <c r="F50" s="10">
        <v>102.3</v>
      </c>
      <c r="G50" s="10">
        <v>101</v>
      </c>
      <c r="H50" s="10">
        <v>100.5</v>
      </c>
      <c r="I50" s="10">
        <v>102.6</v>
      </c>
      <c r="J50" s="10">
        <f t="shared" si="0"/>
        <v>406.4</v>
      </c>
      <c r="K50" s="10">
        <v>103.6</v>
      </c>
      <c r="L50" s="10">
        <v>102.3</v>
      </c>
      <c r="M50" s="10">
        <v>101.4</v>
      </c>
      <c r="N50" s="10">
        <v>103.7</v>
      </c>
      <c r="O50" s="10">
        <v>411</v>
      </c>
      <c r="P50" s="10">
        <f t="shared" si="1"/>
        <v>817.4</v>
      </c>
      <c r="Q50" s="10"/>
      <c r="R50" s="10"/>
      <c r="S50" s="10">
        <f t="shared" si="2"/>
        <v>817.4</v>
      </c>
    </row>
    <row r="51" spans="1:19" x14ac:dyDescent="0.35">
      <c r="A51" s="9">
        <v>42</v>
      </c>
      <c r="B51" s="9">
        <v>203</v>
      </c>
      <c r="C51" s="21" t="s">
        <v>131</v>
      </c>
      <c r="D51" s="21" t="s">
        <v>111</v>
      </c>
      <c r="E51" s="39" t="s">
        <v>644</v>
      </c>
      <c r="F51" s="10">
        <v>102.3</v>
      </c>
      <c r="G51" s="10">
        <v>101.4</v>
      </c>
      <c r="H51" s="10">
        <v>100</v>
      </c>
      <c r="I51" s="10">
        <v>103.3</v>
      </c>
      <c r="J51" s="10">
        <f t="shared" si="0"/>
        <v>407</v>
      </c>
      <c r="K51" s="10">
        <v>102.1</v>
      </c>
      <c r="L51" s="10">
        <v>101.4</v>
      </c>
      <c r="M51" s="10">
        <v>104</v>
      </c>
      <c r="N51" s="10">
        <v>102.9</v>
      </c>
      <c r="O51" s="10">
        <v>410.4</v>
      </c>
      <c r="P51" s="10">
        <f t="shared" si="1"/>
        <v>817.4</v>
      </c>
      <c r="Q51" s="10"/>
      <c r="R51" s="10"/>
      <c r="S51" s="10">
        <f t="shared" si="2"/>
        <v>817.4</v>
      </c>
    </row>
    <row r="52" spans="1:19" x14ac:dyDescent="0.35">
      <c r="A52" s="9">
        <v>43</v>
      </c>
      <c r="B52" s="9">
        <v>324</v>
      </c>
      <c r="C52" s="21" t="s">
        <v>572</v>
      </c>
      <c r="D52" s="21" t="s">
        <v>573</v>
      </c>
      <c r="E52" s="39" t="s">
        <v>644</v>
      </c>
      <c r="F52" s="10">
        <v>99.8</v>
      </c>
      <c r="G52" s="10">
        <v>103.8</v>
      </c>
      <c r="H52" s="10">
        <v>101.3</v>
      </c>
      <c r="I52" s="10">
        <v>102.3</v>
      </c>
      <c r="J52" s="10">
        <f t="shared" si="0"/>
        <v>407.2</v>
      </c>
      <c r="K52" s="10">
        <v>103</v>
      </c>
      <c r="L52" s="10">
        <v>101.8</v>
      </c>
      <c r="M52" s="10">
        <v>101.8</v>
      </c>
      <c r="N52" s="10">
        <v>103.4</v>
      </c>
      <c r="O52" s="10">
        <v>410</v>
      </c>
      <c r="P52" s="10">
        <f t="shared" si="1"/>
        <v>817.2</v>
      </c>
      <c r="Q52" s="10"/>
      <c r="R52" s="10"/>
      <c r="S52" s="10">
        <f t="shared" si="2"/>
        <v>817.2</v>
      </c>
    </row>
    <row r="53" spans="1:19" x14ac:dyDescent="0.35">
      <c r="A53" s="9">
        <v>44</v>
      </c>
      <c r="B53" s="9">
        <v>536</v>
      </c>
      <c r="C53" s="21" t="s">
        <v>661</v>
      </c>
      <c r="D53" s="21" t="s">
        <v>662</v>
      </c>
      <c r="E53" s="39" t="s">
        <v>644</v>
      </c>
      <c r="F53" s="10">
        <v>101.7</v>
      </c>
      <c r="G53" s="10">
        <v>103.6</v>
      </c>
      <c r="H53" s="10">
        <v>102.3</v>
      </c>
      <c r="I53" s="10">
        <v>102.2</v>
      </c>
      <c r="J53" s="10">
        <f t="shared" si="0"/>
        <v>409.8</v>
      </c>
      <c r="K53" s="10">
        <v>103.4</v>
      </c>
      <c r="L53" s="10">
        <v>101.8</v>
      </c>
      <c r="M53" s="10">
        <v>102.9</v>
      </c>
      <c r="N53" s="10">
        <v>99.3</v>
      </c>
      <c r="O53" s="10">
        <v>407.4</v>
      </c>
      <c r="P53" s="10">
        <f t="shared" si="1"/>
        <v>817.2</v>
      </c>
      <c r="Q53" s="10"/>
      <c r="R53" s="10"/>
      <c r="S53" s="10">
        <f t="shared" si="2"/>
        <v>817.2</v>
      </c>
    </row>
    <row r="54" spans="1:19" x14ac:dyDescent="0.35">
      <c r="A54" s="9">
        <v>45</v>
      </c>
      <c r="B54" s="9">
        <v>139</v>
      </c>
      <c r="C54" s="21" t="s">
        <v>46</v>
      </c>
      <c r="D54" s="21" t="s">
        <v>118</v>
      </c>
      <c r="E54" s="39" t="s">
        <v>644</v>
      </c>
      <c r="F54" s="10">
        <v>104.3</v>
      </c>
      <c r="G54" s="10">
        <v>102.4</v>
      </c>
      <c r="H54" s="10">
        <v>101.9</v>
      </c>
      <c r="I54" s="10">
        <v>103</v>
      </c>
      <c r="J54" s="10">
        <f t="shared" si="0"/>
        <v>411.6</v>
      </c>
      <c r="K54" s="10">
        <v>101.8</v>
      </c>
      <c r="L54" s="10">
        <v>101.2</v>
      </c>
      <c r="M54" s="10">
        <v>100.6</v>
      </c>
      <c r="N54" s="10">
        <v>102</v>
      </c>
      <c r="O54" s="10">
        <v>405.6</v>
      </c>
      <c r="P54" s="10">
        <f t="shared" si="1"/>
        <v>817.2</v>
      </c>
      <c r="Q54" s="10"/>
      <c r="R54" s="10"/>
      <c r="S54" s="10">
        <f t="shared" si="2"/>
        <v>817.2</v>
      </c>
    </row>
    <row r="55" spans="1:19" x14ac:dyDescent="0.35">
      <c r="A55" s="9">
        <v>46</v>
      </c>
      <c r="B55" s="9">
        <v>421</v>
      </c>
      <c r="C55" s="21" t="s">
        <v>157</v>
      </c>
      <c r="D55" s="21" t="s">
        <v>158</v>
      </c>
      <c r="E55" s="9"/>
      <c r="F55" s="10">
        <v>103.5</v>
      </c>
      <c r="G55" s="10">
        <v>95.9</v>
      </c>
      <c r="H55" s="10">
        <v>101.3</v>
      </c>
      <c r="I55" s="10">
        <v>104.4</v>
      </c>
      <c r="J55" s="10">
        <f t="shared" si="0"/>
        <v>405.1</v>
      </c>
      <c r="K55" s="10">
        <v>101.7</v>
      </c>
      <c r="L55" s="10">
        <v>104.3</v>
      </c>
      <c r="M55" s="10">
        <v>104</v>
      </c>
      <c r="N55" s="10">
        <v>101.5</v>
      </c>
      <c r="O55" s="10">
        <f>SUM(K55:N55)</f>
        <v>411.5</v>
      </c>
      <c r="P55" s="10">
        <f t="shared" si="1"/>
        <v>816.6</v>
      </c>
      <c r="Q55" s="10"/>
      <c r="R55" s="10"/>
      <c r="S55" s="10">
        <f t="shared" si="2"/>
        <v>816.6</v>
      </c>
    </row>
    <row r="56" spans="1:19" x14ac:dyDescent="0.35">
      <c r="A56" s="9">
        <v>47</v>
      </c>
      <c r="B56" s="9">
        <v>185</v>
      </c>
      <c r="C56" s="21" t="s">
        <v>108</v>
      </c>
      <c r="D56" s="21" t="s">
        <v>12</v>
      </c>
      <c r="E56" s="39" t="s">
        <v>644</v>
      </c>
      <c r="F56" s="10">
        <v>102.2</v>
      </c>
      <c r="G56" s="10">
        <v>104</v>
      </c>
      <c r="H56" s="10">
        <v>100.7</v>
      </c>
      <c r="I56" s="10">
        <v>101.8</v>
      </c>
      <c r="J56" s="10">
        <f t="shared" si="0"/>
        <v>408.7</v>
      </c>
      <c r="K56" s="10">
        <v>99.4</v>
      </c>
      <c r="L56" s="10">
        <v>102.3</v>
      </c>
      <c r="M56" s="10">
        <v>100.8</v>
      </c>
      <c r="N56" s="10">
        <v>105</v>
      </c>
      <c r="O56" s="10">
        <v>407.5</v>
      </c>
      <c r="P56" s="10">
        <f t="shared" si="1"/>
        <v>816.2</v>
      </c>
      <c r="Q56" s="10"/>
      <c r="R56" s="10"/>
      <c r="S56" s="10">
        <f t="shared" si="2"/>
        <v>816.2</v>
      </c>
    </row>
    <row r="57" spans="1:19" x14ac:dyDescent="0.35">
      <c r="A57" s="9">
        <v>48</v>
      </c>
      <c r="B57" s="9">
        <v>220</v>
      </c>
      <c r="C57" s="21" t="s">
        <v>174</v>
      </c>
      <c r="D57" s="21" t="s">
        <v>548</v>
      </c>
      <c r="E57" s="39" t="s">
        <v>644</v>
      </c>
      <c r="F57" s="10">
        <v>101.4</v>
      </c>
      <c r="G57" s="10">
        <v>101.3</v>
      </c>
      <c r="H57" s="10">
        <v>101</v>
      </c>
      <c r="I57" s="10">
        <v>103</v>
      </c>
      <c r="J57" s="10">
        <f t="shared" si="0"/>
        <v>406.7</v>
      </c>
      <c r="K57" s="10">
        <v>101</v>
      </c>
      <c r="L57" s="10">
        <v>103.4</v>
      </c>
      <c r="M57" s="10">
        <v>101.2</v>
      </c>
      <c r="N57" s="10">
        <v>103.8</v>
      </c>
      <c r="O57" s="10">
        <v>409.4</v>
      </c>
      <c r="P57" s="10">
        <f t="shared" si="1"/>
        <v>816.09999999999991</v>
      </c>
      <c r="Q57" s="10"/>
      <c r="R57" s="10"/>
      <c r="S57" s="10">
        <f t="shared" si="2"/>
        <v>816.09999999999991</v>
      </c>
    </row>
    <row r="58" spans="1:19" x14ac:dyDescent="0.35">
      <c r="A58" s="9">
        <v>49</v>
      </c>
      <c r="B58" s="9">
        <v>396</v>
      </c>
      <c r="C58" s="21" t="s">
        <v>497</v>
      </c>
      <c r="D58" s="21" t="s">
        <v>593</v>
      </c>
      <c r="E58" s="39" t="s">
        <v>644</v>
      </c>
      <c r="F58" s="10">
        <v>100.9</v>
      </c>
      <c r="G58" s="10">
        <v>104.7</v>
      </c>
      <c r="H58" s="10">
        <v>101.4</v>
      </c>
      <c r="I58" s="10">
        <v>102.1</v>
      </c>
      <c r="J58" s="10">
        <f t="shared" si="0"/>
        <v>409.1</v>
      </c>
      <c r="K58" s="10">
        <v>100.6</v>
      </c>
      <c r="L58" s="10">
        <v>99.3</v>
      </c>
      <c r="M58" s="10">
        <v>102.1</v>
      </c>
      <c r="N58" s="10">
        <v>104.8</v>
      </c>
      <c r="O58" s="10">
        <v>406.8</v>
      </c>
      <c r="P58" s="10">
        <f t="shared" si="1"/>
        <v>815.90000000000009</v>
      </c>
      <c r="Q58" s="10"/>
      <c r="R58" s="10"/>
      <c r="S58" s="10">
        <f t="shared" si="2"/>
        <v>815.90000000000009</v>
      </c>
    </row>
    <row r="59" spans="1:19" x14ac:dyDescent="0.35">
      <c r="A59" s="9">
        <v>50</v>
      </c>
      <c r="B59" s="9">
        <v>369</v>
      </c>
      <c r="C59" s="21" t="s">
        <v>105</v>
      </c>
      <c r="D59" s="21" t="s">
        <v>106</v>
      </c>
      <c r="E59" s="39" t="s">
        <v>644</v>
      </c>
      <c r="F59" s="10">
        <v>103.3</v>
      </c>
      <c r="G59" s="10">
        <v>103.5</v>
      </c>
      <c r="H59" s="10">
        <v>99.5</v>
      </c>
      <c r="I59" s="10">
        <v>100.4</v>
      </c>
      <c r="J59" s="10">
        <f t="shared" si="0"/>
        <v>406.70000000000005</v>
      </c>
      <c r="K59" s="10">
        <v>103.9</v>
      </c>
      <c r="L59" s="10">
        <v>101.8</v>
      </c>
      <c r="M59" s="10">
        <v>102.2</v>
      </c>
      <c r="N59" s="10">
        <v>101</v>
      </c>
      <c r="O59" s="10">
        <v>408.9</v>
      </c>
      <c r="P59" s="10">
        <f t="shared" si="1"/>
        <v>815.6</v>
      </c>
      <c r="Q59" s="10"/>
      <c r="R59" s="10"/>
      <c r="S59" s="10">
        <f t="shared" si="2"/>
        <v>815.6</v>
      </c>
    </row>
    <row r="60" spans="1:19" x14ac:dyDescent="0.35">
      <c r="A60" s="9">
        <v>51</v>
      </c>
      <c r="B60" s="9">
        <v>131</v>
      </c>
      <c r="C60" s="21" t="s">
        <v>112</v>
      </c>
      <c r="D60" s="21" t="s">
        <v>9</v>
      </c>
      <c r="E60" s="39" t="s">
        <v>644</v>
      </c>
      <c r="F60" s="10">
        <v>103</v>
      </c>
      <c r="G60" s="10">
        <v>101</v>
      </c>
      <c r="H60" s="10">
        <v>104.4</v>
      </c>
      <c r="I60" s="10">
        <v>100.7</v>
      </c>
      <c r="J60" s="10">
        <f t="shared" si="0"/>
        <v>409.09999999999997</v>
      </c>
      <c r="K60" s="10">
        <v>102.1</v>
      </c>
      <c r="L60" s="10">
        <v>103.7</v>
      </c>
      <c r="M60" s="10">
        <v>99.3</v>
      </c>
      <c r="N60" s="10">
        <v>100.9</v>
      </c>
      <c r="O60" s="10">
        <v>406</v>
      </c>
      <c r="P60" s="10">
        <f t="shared" si="1"/>
        <v>815.09999999999991</v>
      </c>
      <c r="Q60" s="10"/>
      <c r="R60" s="10"/>
      <c r="S60" s="10">
        <f t="shared" si="2"/>
        <v>815.09999999999991</v>
      </c>
    </row>
    <row r="61" spans="1:19" x14ac:dyDescent="0.35">
      <c r="A61" s="9">
        <v>52</v>
      </c>
      <c r="B61" s="9">
        <v>215</v>
      </c>
      <c r="C61" s="21" t="s">
        <v>544</v>
      </c>
      <c r="D61" s="21" t="s">
        <v>545</v>
      </c>
      <c r="E61" s="39" t="s">
        <v>644</v>
      </c>
      <c r="F61" s="10">
        <v>103.5</v>
      </c>
      <c r="G61" s="10">
        <v>101.1</v>
      </c>
      <c r="H61" s="10">
        <v>103.5</v>
      </c>
      <c r="I61" s="10">
        <v>101.7</v>
      </c>
      <c r="J61" s="10">
        <f t="shared" si="0"/>
        <v>409.8</v>
      </c>
      <c r="K61" s="10">
        <v>102.5</v>
      </c>
      <c r="L61" s="10">
        <v>103.6</v>
      </c>
      <c r="M61" s="10">
        <v>96.8</v>
      </c>
      <c r="N61" s="10">
        <v>102.3</v>
      </c>
      <c r="O61" s="10">
        <v>405.2</v>
      </c>
      <c r="P61" s="10">
        <f t="shared" si="1"/>
        <v>815</v>
      </c>
      <c r="Q61" s="10"/>
      <c r="R61" s="10"/>
      <c r="S61" s="10">
        <f t="shared" si="2"/>
        <v>815</v>
      </c>
    </row>
    <row r="62" spans="1:19" x14ac:dyDescent="0.35">
      <c r="A62" s="9">
        <v>53</v>
      </c>
      <c r="B62" s="9">
        <v>524</v>
      </c>
      <c r="C62" s="21" t="s">
        <v>643</v>
      </c>
      <c r="D62" s="21" t="s">
        <v>404</v>
      </c>
      <c r="E62" s="39" t="s">
        <v>644</v>
      </c>
      <c r="F62" s="10">
        <v>98.9</v>
      </c>
      <c r="G62" s="10">
        <v>102</v>
      </c>
      <c r="H62" s="10">
        <v>102.6</v>
      </c>
      <c r="I62" s="10">
        <v>104.1</v>
      </c>
      <c r="J62" s="10">
        <f t="shared" si="0"/>
        <v>407.6</v>
      </c>
      <c r="K62" s="10">
        <v>102</v>
      </c>
      <c r="L62" s="10">
        <v>100.9</v>
      </c>
      <c r="M62" s="10">
        <v>102.3</v>
      </c>
      <c r="N62" s="10">
        <v>102.1</v>
      </c>
      <c r="O62" s="10">
        <v>407.3</v>
      </c>
      <c r="P62" s="10">
        <f t="shared" si="1"/>
        <v>814.90000000000009</v>
      </c>
      <c r="Q62" s="10"/>
      <c r="R62" s="10"/>
      <c r="S62" s="10">
        <f t="shared" si="2"/>
        <v>814.90000000000009</v>
      </c>
    </row>
    <row r="63" spans="1:19" x14ac:dyDescent="0.35">
      <c r="A63" s="9">
        <v>54</v>
      </c>
      <c r="B63" s="9">
        <v>504</v>
      </c>
      <c r="C63" s="21" t="s">
        <v>624</v>
      </c>
      <c r="D63" s="44" t="s">
        <v>625</v>
      </c>
      <c r="E63" s="9" t="s">
        <v>14</v>
      </c>
      <c r="F63" s="10">
        <v>102.2</v>
      </c>
      <c r="G63" s="10">
        <v>101.1</v>
      </c>
      <c r="H63" s="10">
        <v>101.6</v>
      </c>
      <c r="I63" s="10">
        <v>101.5</v>
      </c>
      <c r="J63" s="10">
        <f t="shared" si="0"/>
        <v>406.4</v>
      </c>
      <c r="K63" s="10">
        <v>102</v>
      </c>
      <c r="L63" s="10">
        <v>103.5</v>
      </c>
      <c r="M63" s="10">
        <v>101.6</v>
      </c>
      <c r="N63" s="10">
        <v>101.2</v>
      </c>
      <c r="O63" s="10">
        <f>SUM(K63:N63)</f>
        <v>408.3</v>
      </c>
      <c r="P63" s="10">
        <f t="shared" si="1"/>
        <v>814.7</v>
      </c>
      <c r="Q63" s="10"/>
      <c r="R63" s="10"/>
      <c r="S63" s="10">
        <f t="shared" si="2"/>
        <v>814.7</v>
      </c>
    </row>
    <row r="64" spans="1:19" x14ac:dyDescent="0.35">
      <c r="A64" s="9">
        <v>55</v>
      </c>
      <c r="B64" s="9">
        <v>308</v>
      </c>
      <c r="C64" s="21" t="s">
        <v>108</v>
      </c>
      <c r="D64" s="21" t="s">
        <v>109</v>
      </c>
      <c r="E64" s="39" t="s">
        <v>644</v>
      </c>
      <c r="F64" s="10">
        <v>100.5</v>
      </c>
      <c r="G64" s="10">
        <v>101.2</v>
      </c>
      <c r="H64" s="10">
        <v>101.2</v>
      </c>
      <c r="I64" s="10">
        <v>102.4</v>
      </c>
      <c r="J64" s="10">
        <f t="shared" si="0"/>
        <v>405.29999999999995</v>
      </c>
      <c r="K64" s="10">
        <v>101.4</v>
      </c>
      <c r="L64" s="10">
        <v>105.1</v>
      </c>
      <c r="M64" s="10">
        <v>100.5</v>
      </c>
      <c r="N64" s="10">
        <v>102.2</v>
      </c>
      <c r="O64" s="10">
        <v>409.2</v>
      </c>
      <c r="P64" s="10">
        <f t="shared" si="1"/>
        <v>814.5</v>
      </c>
      <c r="Q64" s="10"/>
      <c r="R64" s="10"/>
      <c r="S64" s="10">
        <f t="shared" si="2"/>
        <v>814.5</v>
      </c>
    </row>
    <row r="65" spans="1:19" x14ac:dyDescent="0.35">
      <c r="A65" s="9">
        <v>56</v>
      </c>
      <c r="B65" s="9">
        <v>288</v>
      </c>
      <c r="C65" s="21" t="s">
        <v>93</v>
      </c>
      <c r="D65" s="21" t="s">
        <v>4</v>
      </c>
      <c r="E65" s="39" t="s">
        <v>644</v>
      </c>
      <c r="F65" s="10">
        <v>101.4</v>
      </c>
      <c r="G65" s="10">
        <v>103.1</v>
      </c>
      <c r="H65" s="10">
        <v>101.5</v>
      </c>
      <c r="I65" s="10">
        <v>102.2</v>
      </c>
      <c r="J65" s="10">
        <f t="shared" si="0"/>
        <v>408.2</v>
      </c>
      <c r="K65" s="10">
        <v>103.3</v>
      </c>
      <c r="L65" s="10">
        <v>99.1</v>
      </c>
      <c r="M65" s="10">
        <v>102.6</v>
      </c>
      <c r="N65" s="10">
        <v>101.3</v>
      </c>
      <c r="O65" s="10">
        <v>406.3</v>
      </c>
      <c r="P65" s="10">
        <f t="shared" si="1"/>
        <v>814.5</v>
      </c>
      <c r="Q65" s="10"/>
      <c r="R65" s="10"/>
      <c r="S65" s="10">
        <f t="shared" si="2"/>
        <v>814.5</v>
      </c>
    </row>
    <row r="66" spans="1:19" x14ac:dyDescent="0.35">
      <c r="A66" s="9">
        <v>57</v>
      </c>
      <c r="B66" s="9">
        <v>196</v>
      </c>
      <c r="C66" s="21" t="s">
        <v>108</v>
      </c>
      <c r="D66" s="21" t="s">
        <v>165</v>
      </c>
      <c r="E66" s="39" t="s">
        <v>644</v>
      </c>
      <c r="F66" s="10">
        <v>101.1</v>
      </c>
      <c r="G66" s="10">
        <v>101.1</v>
      </c>
      <c r="H66" s="10">
        <v>99</v>
      </c>
      <c r="I66" s="10">
        <v>103.7</v>
      </c>
      <c r="J66" s="10">
        <f t="shared" si="0"/>
        <v>404.9</v>
      </c>
      <c r="K66" s="10">
        <v>101</v>
      </c>
      <c r="L66" s="10">
        <v>102.3</v>
      </c>
      <c r="M66" s="10">
        <v>103.5</v>
      </c>
      <c r="N66" s="10">
        <v>102.4</v>
      </c>
      <c r="O66" s="10">
        <f>SUM(K66:N66)</f>
        <v>409.20000000000005</v>
      </c>
      <c r="P66" s="10">
        <f t="shared" si="1"/>
        <v>814.1</v>
      </c>
      <c r="Q66" s="10"/>
      <c r="R66" s="10"/>
      <c r="S66" s="10">
        <f t="shared" si="2"/>
        <v>814.1</v>
      </c>
    </row>
    <row r="67" spans="1:19" x14ac:dyDescent="0.35">
      <c r="A67" s="9">
        <v>58</v>
      </c>
      <c r="B67" s="9">
        <v>403</v>
      </c>
      <c r="C67" s="21" t="s">
        <v>151</v>
      </c>
      <c r="D67" s="21" t="s">
        <v>152</v>
      </c>
      <c r="F67" s="10">
        <v>102.9</v>
      </c>
      <c r="G67" s="10">
        <v>100.2</v>
      </c>
      <c r="H67" s="10">
        <v>103.2</v>
      </c>
      <c r="I67" s="10">
        <v>104</v>
      </c>
      <c r="J67" s="10">
        <f t="shared" si="0"/>
        <v>410.3</v>
      </c>
      <c r="K67" s="10">
        <v>100.6</v>
      </c>
      <c r="L67" s="10">
        <v>100</v>
      </c>
      <c r="M67" s="10">
        <v>102.2</v>
      </c>
      <c r="N67" s="10">
        <v>100.3</v>
      </c>
      <c r="O67" s="10">
        <v>403.1</v>
      </c>
      <c r="P67" s="10">
        <f t="shared" si="1"/>
        <v>813.40000000000009</v>
      </c>
      <c r="Q67" s="10"/>
      <c r="R67" s="10"/>
      <c r="S67" s="10">
        <f t="shared" si="2"/>
        <v>813.40000000000009</v>
      </c>
    </row>
    <row r="68" spans="1:19" x14ac:dyDescent="0.35">
      <c r="A68" s="9">
        <v>59</v>
      </c>
      <c r="B68" s="9">
        <v>236</v>
      </c>
      <c r="C68" s="21" t="s">
        <v>174</v>
      </c>
      <c r="D68" s="21" t="s">
        <v>175</v>
      </c>
      <c r="E68" s="39" t="s">
        <v>644</v>
      </c>
      <c r="F68" s="10">
        <v>99.7</v>
      </c>
      <c r="G68" s="10">
        <v>100.1</v>
      </c>
      <c r="H68" s="10">
        <v>99</v>
      </c>
      <c r="I68" s="10">
        <v>99.5</v>
      </c>
      <c r="J68" s="10">
        <f t="shared" si="0"/>
        <v>398.3</v>
      </c>
      <c r="K68" s="10">
        <v>103.6</v>
      </c>
      <c r="L68" s="10">
        <v>103.8</v>
      </c>
      <c r="M68" s="10">
        <v>104.1</v>
      </c>
      <c r="N68" s="10">
        <v>101.8</v>
      </c>
      <c r="O68" s="10">
        <f>SUM(K68:N68)</f>
        <v>413.3</v>
      </c>
      <c r="P68" s="10">
        <f t="shared" si="1"/>
        <v>811.6</v>
      </c>
      <c r="Q68" s="10"/>
      <c r="R68" s="10"/>
      <c r="S68" s="10">
        <f t="shared" si="2"/>
        <v>811.6</v>
      </c>
    </row>
    <row r="69" spans="1:19" x14ac:dyDescent="0.35">
      <c r="A69" s="9">
        <v>60</v>
      </c>
      <c r="B69" s="9">
        <v>427</v>
      </c>
      <c r="C69" s="21" t="s">
        <v>136</v>
      </c>
      <c r="D69" s="21" t="s">
        <v>137</v>
      </c>
      <c r="E69" s="39" t="s">
        <v>644</v>
      </c>
      <c r="F69" s="10">
        <v>101.4</v>
      </c>
      <c r="G69" s="10">
        <v>101.6</v>
      </c>
      <c r="H69" s="10">
        <v>101.1</v>
      </c>
      <c r="I69" s="10">
        <v>96.8</v>
      </c>
      <c r="J69" s="10">
        <f t="shared" si="0"/>
        <v>400.90000000000003</v>
      </c>
      <c r="K69" s="10">
        <v>103.3</v>
      </c>
      <c r="L69" s="10">
        <v>102.6</v>
      </c>
      <c r="M69" s="10">
        <v>101.9</v>
      </c>
      <c r="N69" s="10">
        <v>102.3</v>
      </c>
      <c r="O69" s="10">
        <f>SUM(K69:N69)</f>
        <v>410.09999999999997</v>
      </c>
      <c r="P69" s="10">
        <f t="shared" si="1"/>
        <v>811</v>
      </c>
      <c r="Q69" s="10"/>
      <c r="R69" s="10"/>
      <c r="S69" s="10">
        <f t="shared" si="2"/>
        <v>811</v>
      </c>
    </row>
    <row r="70" spans="1:19" x14ac:dyDescent="0.35">
      <c r="A70" s="9">
        <v>61</v>
      </c>
      <c r="B70" s="9">
        <v>142</v>
      </c>
      <c r="C70" s="21" t="s">
        <v>199</v>
      </c>
      <c r="D70" s="21" t="s">
        <v>7</v>
      </c>
      <c r="E70" s="39" t="s">
        <v>644</v>
      </c>
      <c r="F70" s="10">
        <v>100.8</v>
      </c>
      <c r="G70" s="10">
        <v>101.8</v>
      </c>
      <c r="H70" s="10">
        <v>103.9</v>
      </c>
      <c r="I70" s="10">
        <v>102.8</v>
      </c>
      <c r="J70" s="10">
        <f t="shared" si="0"/>
        <v>409.3</v>
      </c>
      <c r="K70" s="10">
        <v>101.1</v>
      </c>
      <c r="L70" s="10">
        <v>99.3</v>
      </c>
      <c r="M70" s="10">
        <v>97.7</v>
      </c>
      <c r="N70" s="10">
        <v>103.6</v>
      </c>
      <c r="O70" s="10">
        <v>401.7</v>
      </c>
      <c r="P70" s="10">
        <f t="shared" si="1"/>
        <v>811</v>
      </c>
      <c r="Q70" s="10"/>
      <c r="R70" s="10"/>
      <c r="S70" s="10">
        <f t="shared" si="2"/>
        <v>811</v>
      </c>
    </row>
    <row r="71" spans="1:19" x14ac:dyDescent="0.35">
      <c r="A71" s="9">
        <v>62</v>
      </c>
      <c r="B71" s="9">
        <v>520</v>
      </c>
      <c r="C71" s="21" t="s">
        <v>181</v>
      </c>
      <c r="D71" s="21" t="s">
        <v>638</v>
      </c>
      <c r="F71" s="10">
        <v>98.7</v>
      </c>
      <c r="G71" s="10">
        <v>101.1</v>
      </c>
      <c r="H71" s="10">
        <v>100.7</v>
      </c>
      <c r="I71" s="10">
        <v>100.6</v>
      </c>
      <c r="J71" s="10">
        <f t="shared" si="0"/>
        <v>401.1</v>
      </c>
      <c r="K71" s="10">
        <v>104.3</v>
      </c>
      <c r="L71" s="10">
        <v>101</v>
      </c>
      <c r="M71" s="10">
        <v>100.2</v>
      </c>
      <c r="N71" s="10">
        <v>104.1</v>
      </c>
      <c r="O71" s="10">
        <f>SUM(K71:N71)</f>
        <v>409.6</v>
      </c>
      <c r="P71" s="10">
        <f t="shared" si="1"/>
        <v>810.7</v>
      </c>
      <c r="Q71" s="10"/>
      <c r="R71" s="10"/>
      <c r="S71" s="10">
        <f t="shared" si="2"/>
        <v>810.7</v>
      </c>
    </row>
    <row r="72" spans="1:19" x14ac:dyDescent="0.35">
      <c r="A72" s="9">
        <v>63</v>
      </c>
      <c r="B72" s="9">
        <v>334</v>
      </c>
      <c r="C72" s="21" t="s">
        <v>103</v>
      </c>
      <c r="D72" s="21" t="s">
        <v>104</v>
      </c>
      <c r="E72" s="39" t="s">
        <v>644</v>
      </c>
      <c r="F72" s="10">
        <v>100.4</v>
      </c>
      <c r="G72" s="10">
        <v>98.9</v>
      </c>
      <c r="H72" s="10">
        <v>101.8</v>
      </c>
      <c r="I72" s="10">
        <v>101.3</v>
      </c>
      <c r="J72" s="10">
        <f t="shared" si="0"/>
        <v>402.40000000000003</v>
      </c>
      <c r="K72" s="10">
        <v>99.7</v>
      </c>
      <c r="L72" s="10">
        <v>100.9</v>
      </c>
      <c r="M72" s="10">
        <v>102.9</v>
      </c>
      <c r="N72" s="10">
        <v>104.4</v>
      </c>
      <c r="O72" s="10">
        <f>SUM(K72:N72)</f>
        <v>407.9</v>
      </c>
      <c r="P72" s="10">
        <f t="shared" si="1"/>
        <v>810.3</v>
      </c>
      <c r="Q72" s="10"/>
      <c r="R72" s="10"/>
      <c r="S72" s="10">
        <f t="shared" si="2"/>
        <v>810.3</v>
      </c>
    </row>
    <row r="73" spans="1:19" x14ac:dyDescent="0.35">
      <c r="A73" s="9">
        <v>64</v>
      </c>
      <c r="B73" s="9">
        <v>120</v>
      </c>
      <c r="C73" s="21" t="s">
        <v>81</v>
      </c>
      <c r="D73" s="21" t="s">
        <v>113</v>
      </c>
      <c r="E73" s="39" t="s">
        <v>644</v>
      </c>
      <c r="F73" s="10">
        <v>100.1</v>
      </c>
      <c r="G73" s="10">
        <v>103.1</v>
      </c>
      <c r="H73" s="10">
        <v>100.5</v>
      </c>
      <c r="I73" s="10">
        <v>101.5</v>
      </c>
      <c r="J73" s="10">
        <f t="shared" si="0"/>
        <v>405.2</v>
      </c>
      <c r="K73" s="10">
        <v>102.5</v>
      </c>
      <c r="L73" s="10">
        <v>100</v>
      </c>
      <c r="M73" s="10">
        <v>101.2</v>
      </c>
      <c r="N73" s="10">
        <v>101.4</v>
      </c>
      <c r="O73" s="10">
        <f>SUM(K73:N73)</f>
        <v>405.1</v>
      </c>
      <c r="P73" s="10">
        <f t="shared" si="1"/>
        <v>810.3</v>
      </c>
      <c r="Q73" s="10"/>
      <c r="R73" s="10"/>
      <c r="S73" s="10">
        <f t="shared" si="2"/>
        <v>810.3</v>
      </c>
    </row>
    <row r="74" spans="1:19" x14ac:dyDescent="0.35">
      <c r="A74" s="9">
        <v>65</v>
      </c>
      <c r="B74" s="9">
        <v>343</v>
      </c>
      <c r="C74" s="21" t="s">
        <v>579</v>
      </c>
      <c r="D74" s="44" t="s">
        <v>580</v>
      </c>
      <c r="E74" s="9" t="s">
        <v>14</v>
      </c>
      <c r="F74" s="10">
        <v>98.6</v>
      </c>
      <c r="G74" s="10">
        <v>100.8</v>
      </c>
      <c r="H74" s="10">
        <v>99.9</v>
      </c>
      <c r="I74" s="10">
        <v>99.6</v>
      </c>
      <c r="J74" s="10">
        <f t="shared" ref="J74:J137" si="3">SUM(F74:I74)</f>
        <v>398.9</v>
      </c>
      <c r="K74" s="10">
        <v>103.4</v>
      </c>
      <c r="L74" s="10">
        <v>102.4</v>
      </c>
      <c r="M74" s="10">
        <v>102.8</v>
      </c>
      <c r="N74" s="10">
        <v>102.5</v>
      </c>
      <c r="O74" s="10">
        <f>SUM(K74:N74)</f>
        <v>411.1</v>
      </c>
      <c r="P74" s="10">
        <f t="shared" ref="P74:P137" si="4">O74+J74</f>
        <v>810</v>
      </c>
      <c r="Q74" s="10"/>
      <c r="R74" s="10"/>
      <c r="S74" s="10">
        <f t="shared" ref="S74:S137" si="5">R74+P74</f>
        <v>810</v>
      </c>
    </row>
    <row r="75" spans="1:19" x14ac:dyDescent="0.35">
      <c r="A75" s="9">
        <v>66</v>
      </c>
      <c r="B75" s="9">
        <v>526</v>
      </c>
      <c r="C75" s="21" t="s">
        <v>647</v>
      </c>
      <c r="D75" s="21" t="s">
        <v>648</v>
      </c>
      <c r="E75" s="39" t="s">
        <v>644</v>
      </c>
      <c r="F75" s="10">
        <v>102.9</v>
      </c>
      <c r="G75" s="10">
        <v>97.4</v>
      </c>
      <c r="H75" s="10">
        <v>102.4</v>
      </c>
      <c r="I75" s="10">
        <v>101.9</v>
      </c>
      <c r="J75" s="10">
        <f t="shared" si="3"/>
        <v>404.6</v>
      </c>
      <c r="K75" s="10">
        <v>99.4</v>
      </c>
      <c r="L75" s="10">
        <v>102</v>
      </c>
      <c r="M75" s="10">
        <v>100.9</v>
      </c>
      <c r="N75" s="10">
        <v>103.1</v>
      </c>
      <c r="O75" s="10">
        <f>SUM(K75:N75)</f>
        <v>405.4</v>
      </c>
      <c r="P75" s="10">
        <f t="shared" si="4"/>
        <v>810</v>
      </c>
      <c r="Q75" s="10"/>
      <c r="R75" s="10"/>
      <c r="S75" s="10">
        <f t="shared" si="5"/>
        <v>810</v>
      </c>
    </row>
    <row r="76" spans="1:19" x14ac:dyDescent="0.35">
      <c r="A76" s="9">
        <v>67</v>
      </c>
      <c r="B76" s="9">
        <v>223</v>
      </c>
      <c r="C76" s="21" t="s">
        <v>46</v>
      </c>
      <c r="D76" s="21" t="s">
        <v>47</v>
      </c>
      <c r="E76" s="39" t="s">
        <v>644</v>
      </c>
      <c r="F76" s="10">
        <v>103.4</v>
      </c>
      <c r="G76" s="10">
        <v>101.2</v>
      </c>
      <c r="H76" s="10">
        <v>102</v>
      </c>
      <c r="I76" s="10">
        <v>102.5</v>
      </c>
      <c r="J76" s="10">
        <f t="shared" si="3"/>
        <v>409.1</v>
      </c>
      <c r="K76" s="10">
        <v>100.3</v>
      </c>
      <c r="L76" s="10">
        <v>98.6</v>
      </c>
      <c r="M76" s="10">
        <v>99.7</v>
      </c>
      <c r="N76" s="10">
        <v>102.3</v>
      </c>
      <c r="O76" s="10">
        <v>400.9</v>
      </c>
      <c r="P76" s="10">
        <f t="shared" si="4"/>
        <v>810</v>
      </c>
      <c r="Q76" s="10"/>
      <c r="R76" s="10"/>
      <c r="S76" s="10">
        <f t="shared" si="5"/>
        <v>810</v>
      </c>
    </row>
    <row r="77" spans="1:19" x14ac:dyDescent="0.35">
      <c r="A77" s="9">
        <v>68</v>
      </c>
      <c r="B77" s="9">
        <v>336</v>
      </c>
      <c r="C77" s="21" t="s">
        <v>576</v>
      </c>
      <c r="D77" s="21" t="s">
        <v>577</v>
      </c>
      <c r="E77" s="39" t="s">
        <v>644</v>
      </c>
      <c r="F77" s="10">
        <v>102.1</v>
      </c>
      <c r="G77" s="10">
        <v>100.3</v>
      </c>
      <c r="H77" s="10">
        <v>100.8</v>
      </c>
      <c r="I77" s="10">
        <v>99.9</v>
      </c>
      <c r="J77" s="10">
        <f t="shared" si="3"/>
        <v>403.1</v>
      </c>
      <c r="K77" s="10">
        <v>100.9</v>
      </c>
      <c r="L77" s="10">
        <v>102.4</v>
      </c>
      <c r="M77" s="10">
        <v>102.3</v>
      </c>
      <c r="N77" s="10">
        <v>101.1</v>
      </c>
      <c r="O77" s="10">
        <f t="shared" ref="O77:O88" si="6">SUM(K77:N77)</f>
        <v>406.70000000000005</v>
      </c>
      <c r="P77" s="10">
        <f t="shared" si="4"/>
        <v>809.80000000000007</v>
      </c>
      <c r="Q77" s="10"/>
      <c r="R77" s="10"/>
      <c r="S77" s="10">
        <f t="shared" si="5"/>
        <v>809.80000000000007</v>
      </c>
    </row>
    <row r="78" spans="1:19" x14ac:dyDescent="0.35">
      <c r="A78" s="9">
        <v>69</v>
      </c>
      <c r="B78" s="9">
        <v>210</v>
      </c>
      <c r="C78" s="21" t="s">
        <v>540</v>
      </c>
      <c r="D78" s="21" t="s">
        <v>541</v>
      </c>
      <c r="E78" s="39" t="s">
        <v>644</v>
      </c>
      <c r="F78" s="10">
        <v>101.4</v>
      </c>
      <c r="G78" s="10">
        <v>100.6</v>
      </c>
      <c r="H78" s="10">
        <v>102.3</v>
      </c>
      <c r="I78" s="10">
        <v>101</v>
      </c>
      <c r="J78" s="10">
        <f t="shared" si="3"/>
        <v>405.3</v>
      </c>
      <c r="K78" s="10">
        <v>101.7</v>
      </c>
      <c r="L78" s="10">
        <v>101.2</v>
      </c>
      <c r="M78" s="10">
        <v>101.1</v>
      </c>
      <c r="N78" s="10">
        <v>100.3</v>
      </c>
      <c r="O78" s="10">
        <f t="shared" si="6"/>
        <v>404.3</v>
      </c>
      <c r="P78" s="10">
        <f t="shared" si="4"/>
        <v>809.6</v>
      </c>
      <c r="Q78" s="10"/>
      <c r="R78" s="10"/>
      <c r="S78" s="10">
        <f t="shared" si="5"/>
        <v>809.6</v>
      </c>
    </row>
    <row r="79" spans="1:19" x14ac:dyDescent="0.35">
      <c r="A79" s="9">
        <v>70</v>
      </c>
      <c r="B79" s="9">
        <v>230</v>
      </c>
      <c r="C79" s="21" t="s">
        <v>60</v>
      </c>
      <c r="D79" s="21" t="s">
        <v>208</v>
      </c>
      <c r="E79" s="39" t="s">
        <v>644</v>
      </c>
      <c r="F79" s="10">
        <v>100.6</v>
      </c>
      <c r="G79" s="10">
        <v>102.3</v>
      </c>
      <c r="H79" s="10">
        <v>99.8</v>
      </c>
      <c r="I79" s="10">
        <v>100.6</v>
      </c>
      <c r="J79" s="10">
        <f t="shared" si="3"/>
        <v>403.29999999999995</v>
      </c>
      <c r="K79" s="10">
        <v>99.3</v>
      </c>
      <c r="L79" s="10">
        <v>100.6</v>
      </c>
      <c r="M79" s="10">
        <v>103</v>
      </c>
      <c r="N79" s="10">
        <v>103.3</v>
      </c>
      <c r="O79" s="10">
        <f t="shared" si="6"/>
        <v>406.2</v>
      </c>
      <c r="P79" s="10">
        <f t="shared" si="4"/>
        <v>809.5</v>
      </c>
      <c r="Q79" s="10"/>
      <c r="R79" s="10"/>
      <c r="S79" s="10">
        <f t="shared" si="5"/>
        <v>809.5</v>
      </c>
    </row>
    <row r="80" spans="1:19" x14ac:dyDescent="0.35">
      <c r="A80" s="9">
        <v>71</v>
      </c>
      <c r="B80" s="9">
        <v>505</v>
      </c>
      <c r="C80" s="21" t="s">
        <v>626</v>
      </c>
      <c r="D80" s="44" t="s">
        <v>517</v>
      </c>
      <c r="E80" s="9" t="s">
        <v>14</v>
      </c>
      <c r="F80" s="10">
        <v>102.9</v>
      </c>
      <c r="G80" s="10">
        <v>101.2</v>
      </c>
      <c r="H80" s="10">
        <v>102.6</v>
      </c>
      <c r="I80" s="10">
        <v>101.9</v>
      </c>
      <c r="J80" s="10">
        <f t="shared" si="3"/>
        <v>408.6</v>
      </c>
      <c r="K80" s="10">
        <v>97.3</v>
      </c>
      <c r="L80" s="10">
        <v>98.5</v>
      </c>
      <c r="M80" s="10">
        <v>102.4</v>
      </c>
      <c r="N80" s="10">
        <v>102.2</v>
      </c>
      <c r="O80" s="10">
        <f t="shared" si="6"/>
        <v>400.40000000000003</v>
      </c>
      <c r="P80" s="10">
        <f t="shared" si="4"/>
        <v>809</v>
      </c>
      <c r="Q80" s="10"/>
      <c r="R80" s="10"/>
      <c r="S80" s="10">
        <f t="shared" si="5"/>
        <v>809</v>
      </c>
    </row>
    <row r="81" spans="1:19" x14ac:dyDescent="0.35">
      <c r="A81" s="9">
        <v>72</v>
      </c>
      <c r="B81" s="9">
        <v>388</v>
      </c>
      <c r="C81" s="21" t="s">
        <v>98</v>
      </c>
      <c r="D81" s="21" t="s">
        <v>17</v>
      </c>
      <c r="E81" s="39" t="s">
        <v>644</v>
      </c>
      <c r="F81" s="10">
        <v>98</v>
      </c>
      <c r="G81" s="10">
        <v>101.4</v>
      </c>
      <c r="H81" s="10">
        <v>102.6</v>
      </c>
      <c r="I81" s="10">
        <v>99.1</v>
      </c>
      <c r="J81" s="10">
        <f t="shared" si="3"/>
        <v>401.1</v>
      </c>
      <c r="K81" s="10">
        <v>102.5</v>
      </c>
      <c r="L81" s="10">
        <v>100.1</v>
      </c>
      <c r="M81" s="10">
        <v>102.4</v>
      </c>
      <c r="N81" s="10">
        <v>102.3</v>
      </c>
      <c r="O81" s="10">
        <f t="shared" si="6"/>
        <v>407.3</v>
      </c>
      <c r="P81" s="10">
        <f t="shared" si="4"/>
        <v>808.40000000000009</v>
      </c>
      <c r="Q81" s="10"/>
      <c r="R81" s="10"/>
      <c r="S81" s="10">
        <f t="shared" si="5"/>
        <v>808.40000000000009</v>
      </c>
    </row>
    <row r="82" spans="1:19" x14ac:dyDescent="0.35">
      <c r="A82" s="9">
        <v>73</v>
      </c>
      <c r="B82" s="9">
        <v>423</v>
      </c>
      <c r="C82" s="21" t="s">
        <v>107</v>
      </c>
      <c r="D82" s="21" t="s">
        <v>25</v>
      </c>
      <c r="E82" s="39" t="s">
        <v>644</v>
      </c>
      <c r="F82" s="10">
        <v>101.2</v>
      </c>
      <c r="G82" s="10">
        <v>102.1</v>
      </c>
      <c r="H82" s="10">
        <v>99.4</v>
      </c>
      <c r="I82" s="10">
        <v>99.3</v>
      </c>
      <c r="J82" s="10">
        <f t="shared" si="3"/>
        <v>402.00000000000006</v>
      </c>
      <c r="K82" s="10">
        <v>100.7</v>
      </c>
      <c r="L82" s="10">
        <v>101</v>
      </c>
      <c r="M82" s="10">
        <v>103.6</v>
      </c>
      <c r="N82" s="10">
        <v>101.1</v>
      </c>
      <c r="O82" s="10">
        <f t="shared" si="6"/>
        <v>406.4</v>
      </c>
      <c r="P82" s="10">
        <f t="shared" si="4"/>
        <v>808.40000000000009</v>
      </c>
      <c r="Q82" s="10"/>
      <c r="R82" s="10"/>
      <c r="S82" s="10">
        <f t="shared" si="5"/>
        <v>808.40000000000009</v>
      </c>
    </row>
    <row r="83" spans="1:19" x14ac:dyDescent="0.35">
      <c r="A83" s="9">
        <v>74</v>
      </c>
      <c r="B83" s="9">
        <v>460</v>
      </c>
      <c r="C83" s="21" t="s">
        <v>595</v>
      </c>
      <c r="D83" s="21" t="s">
        <v>615</v>
      </c>
      <c r="F83" s="10">
        <v>101</v>
      </c>
      <c r="G83" s="10">
        <v>100.6</v>
      </c>
      <c r="H83" s="10">
        <v>98.7</v>
      </c>
      <c r="I83" s="10">
        <v>99.6</v>
      </c>
      <c r="J83" s="10">
        <f t="shared" si="3"/>
        <v>399.9</v>
      </c>
      <c r="K83" s="10">
        <v>103.2</v>
      </c>
      <c r="L83" s="10">
        <v>100.7</v>
      </c>
      <c r="M83" s="10">
        <v>100.7</v>
      </c>
      <c r="N83" s="10">
        <v>103.8</v>
      </c>
      <c r="O83" s="10">
        <f t="shared" si="6"/>
        <v>408.40000000000003</v>
      </c>
      <c r="P83" s="10">
        <f t="shared" si="4"/>
        <v>808.3</v>
      </c>
      <c r="Q83" s="10"/>
      <c r="R83" s="10"/>
      <c r="S83" s="10">
        <f t="shared" si="5"/>
        <v>808.3</v>
      </c>
    </row>
    <row r="84" spans="1:19" x14ac:dyDescent="0.35">
      <c r="A84" s="9">
        <v>75</v>
      </c>
      <c r="B84" s="9">
        <v>465</v>
      </c>
      <c r="C84" s="21" t="s">
        <v>29</v>
      </c>
      <c r="D84" s="21" t="s">
        <v>616</v>
      </c>
      <c r="F84" s="10">
        <v>101.1</v>
      </c>
      <c r="G84" s="10">
        <v>101.6</v>
      </c>
      <c r="H84" s="10">
        <v>101.2</v>
      </c>
      <c r="I84" s="10">
        <v>100.8</v>
      </c>
      <c r="J84" s="10">
        <f t="shared" si="3"/>
        <v>404.7</v>
      </c>
      <c r="K84" s="10">
        <v>101.6</v>
      </c>
      <c r="L84" s="10">
        <v>100.1</v>
      </c>
      <c r="M84" s="10">
        <v>99.6</v>
      </c>
      <c r="N84" s="10">
        <v>102.3</v>
      </c>
      <c r="O84" s="10">
        <f t="shared" si="6"/>
        <v>403.59999999999997</v>
      </c>
      <c r="P84" s="10">
        <f t="shared" si="4"/>
        <v>808.3</v>
      </c>
      <c r="Q84" s="10"/>
      <c r="R84" s="10"/>
      <c r="S84" s="10">
        <f t="shared" si="5"/>
        <v>808.3</v>
      </c>
    </row>
    <row r="85" spans="1:19" x14ac:dyDescent="0.35">
      <c r="A85" s="9">
        <v>76</v>
      </c>
      <c r="B85" s="9">
        <v>149</v>
      </c>
      <c r="C85" s="21" t="s">
        <v>527</v>
      </c>
      <c r="D85" s="21" t="s">
        <v>189</v>
      </c>
      <c r="E85" s="39" t="s">
        <v>644</v>
      </c>
      <c r="F85" s="10">
        <v>100.6</v>
      </c>
      <c r="G85" s="10">
        <v>104.2</v>
      </c>
      <c r="H85" s="10">
        <v>101.3</v>
      </c>
      <c r="I85" s="10">
        <v>98.8</v>
      </c>
      <c r="J85" s="10">
        <f t="shared" si="3"/>
        <v>404.90000000000003</v>
      </c>
      <c r="K85" s="10">
        <v>101.3</v>
      </c>
      <c r="L85" s="10">
        <v>98.4</v>
      </c>
      <c r="M85" s="10">
        <v>101.8</v>
      </c>
      <c r="N85" s="10">
        <v>101.5</v>
      </c>
      <c r="O85" s="10">
        <f t="shared" si="6"/>
        <v>403</v>
      </c>
      <c r="P85" s="10">
        <f t="shared" si="4"/>
        <v>807.90000000000009</v>
      </c>
      <c r="Q85" s="10"/>
      <c r="R85" s="10"/>
      <c r="S85" s="10">
        <f t="shared" si="5"/>
        <v>807.90000000000009</v>
      </c>
    </row>
    <row r="86" spans="1:19" x14ac:dyDescent="0.35">
      <c r="A86" s="9">
        <v>77</v>
      </c>
      <c r="B86" s="9">
        <v>157</v>
      </c>
      <c r="C86" s="21" t="s">
        <v>121</v>
      </c>
      <c r="D86" s="21" t="s">
        <v>173</v>
      </c>
      <c r="E86" s="39" t="s">
        <v>644</v>
      </c>
      <c r="F86" s="10">
        <v>104.1</v>
      </c>
      <c r="G86" s="10">
        <v>100.1</v>
      </c>
      <c r="H86" s="10">
        <v>99.1</v>
      </c>
      <c r="I86" s="10">
        <v>98.2</v>
      </c>
      <c r="J86" s="10">
        <f t="shared" si="3"/>
        <v>401.49999999999994</v>
      </c>
      <c r="K86" s="10">
        <v>98.1</v>
      </c>
      <c r="L86" s="10">
        <v>102.5</v>
      </c>
      <c r="M86" s="10">
        <v>103.5</v>
      </c>
      <c r="N86" s="10">
        <v>101.6</v>
      </c>
      <c r="O86" s="10">
        <f t="shared" si="6"/>
        <v>405.70000000000005</v>
      </c>
      <c r="P86" s="10">
        <f t="shared" si="4"/>
        <v>807.2</v>
      </c>
      <c r="Q86" s="10"/>
      <c r="R86" s="10"/>
      <c r="S86" s="10">
        <f t="shared" si="5"/>
        <v>807.2</v>
      </c>
    </row>
    <row r="87" spans="1:19" x14ac:dyDescent="0.35">
      <c r="A87" s="9">
        <v>78</v>
      </c>
      <c r="B87" s="9">
        <v>276</v>
      </c>
      <c r="C87" s="21" t="s">
        <v>561</v>
      </c>
      <c r="D87" s="21" t="s">
        <v>562</v>
      </c>
      <c r="E87" s="39" t="s">
        <v>644</v>
      </c>
      <c r="F87" s="10">
        <v>98.8</v>
      </c>
      <c r="G87" s="10">
        <v>100.2</v>
      </c>
      <c r="H87" s="10">
        <v>102.7</v>
      </c>
      <c r="I87" s="10">
        <v>99.9</v>
      </c>
      <c r="J87" s="10">
        <f t="shared" si="3"/>
        <v>401.6</v>
      </c>
      <c r="K87" s="10">
        <v>102.2</v>
      </c>
      <c r="L87" s="10">
        <v>101.6</v>
      </c>
      <c r="M87" s="10">
        <v>101.2</v>
      </c>
      <c r="N87" s="10">
        <v>100.5</v>
      </c>
      <c r="O87" s="10">
        <f t="shared" si="6"/>
        <v>405.5</v>
      </c>
      <c r="P87" s="10">
        <f t="shared" si="4"/>
        <v>807.1</v>
      </c>
      <c r="Q87" s="10"/>
      <c r="R87" s="10"/>
      <c r="S87" s="10">
        <f t="shared" si="5"/>
        <v>807.1</v>
      </c>
    </row>
    <row r="88" spans="1:19" x14ac:dyDescent="0.35">
      <c r="A88" s="9">
        <v>79</v>
      </c>
      <c r="B88" s="9">
        <v>338</v>
      </c>
      <c r="C88" s="21" t="s">
        <v>153</v>
      </c>
      <c r="D88" s="21" t="s">
        <v>578</v>
      </c>
      <c r="E88" s="39" t="s">
        <v>644</v>
      </c>
      <c r="F88" s="10">
        <v>103.6</v>
      </c>
      <c r="G88" s="10">
        <v>100.4</v>
      </c>
      <c r="H88" s="10">
        <v>101.2</v>
      </c>
      <c r="I88" s="10">
        <v>99.7</v>
      </c>
      <c r="J88" s="10">
        <f t="shared" si="3"/>
        <v>404.9</v>
      </c>
      <c r="K88" s="10">
        <v>100.2</v>
      </c>
      <c r="L88" s="10">
        <v>101.1</v>
      </c>
      <c r="M88" s="10">
        <v>99.8</v>
      </c>
      <c r="N88" s="10">
        <v>101.1</v>
      </c>
      <c r="O88" s="10">
        <f t="shared" si="6"/>
        <v>402.20000000000005</v>
      </c>
      <c r="P88" s="10">
        <f t="shared" si="4"/>
        <v>807.1</v>
      </c>
      <c r="Q88" s="10"/>
      <c r="R88" s="10"/>
      <c r="S88" s="10">
        <f t="shared" si="5"/>
        <v>807.1</v>
      </c>
    </row>
    <row r="89" spans="1:19" x14ac:dyDescent="0.35">
      <c r="A89" s="9">
        <v>80</v>
      </c>
      <c r="B89" s="9">
        <v>433</v>
      </c>
      <c r="C89" s="21" t="s">
        <v>194</v>
      </c>
      <c r="D89" s="21" t="s">
        <v>97</v>
      </c>
      <c r="E89" s="39" t="s">
        <v>644</v>
      </c>
      <c r="F89" s="10">
        <v>102.6</v>
      </c>
      <c r="G89" s="10">
        <v>102</v>
      </c>
      <c r="H89" s="10">
        <v>103.5</v>
      </c>
      <c r="I89" s="10">
        <v>101.7</v>
      </c>
      <c r="J89" s="10">
        <f t="shared" si="3"/>
        <v>409.8</v>
      </c>
      <c r="K89" s="10">
        <v>100.8</v>
      </c>
      <c r="L89" s="10">
        <v>100.6</v>
      </c>
      <c r="M89" s="10">
        <v>98.2</v>
      </c>
      <c r="N89" s="10">
        <v>97.2</v>
      </c>
      <c r="O89" s="10">
        <v>396.8</v>
      </c>
      <c r="P89" s="10">
        <f t="shared" si="4"/>
        <v>806.6</v>
      </c>
      <c r="Q89" s="10"/>
      <c r="R89" s="10"/>
      <c r="S89" s="10">
        <f t="shared" si="5"/>
        <v>806.6</v>
      </c>
    </row>
    <row r="90" spans="1:19" x14ac:dyDescent="0.35">
      <c r="A90" s="9">
        <v>81</v>
      </c>
      <c r="B90" s="9">
        <v>518</v>
      </c>
      <c r="C90" s="21" t="s">
        <v>38</v>
      </c>
      <c r="D90" s="21" t="s">
        <v>637</v>
      </c>
      <c r="E90" s="39" t="s">
        <v>644</v>
      </c>
      <c r="F90" s="10">
        <v>101.9</v>
      </c>
      <c r="G90" s="10">
        <v>99.7</v>
      </c>
      <c r="H90" s="10">
        <v>101.1</v>
      </c>
      <c r="I90" s="10">
        <v>99.2</v>
      </c>
      <c r="J90" s="10">
        <f t="shared" si="3"/>
        <v>401.90000000000003</v>
      </c>
      <c r="K90" s="10">
        <v>102.4</v>
      </c>
      <c r="L90" s="10">
        <v>104.4</v>
      </c>
      <c r="M90" s="10">
        <v>99.1</v>
      </c>
      <c r="N90" s="10">
        <v>98.5</v>
      </c>
      <c r="O90" s="10">
        <f>SUM(K90:N90)</f>
        <v>404.4</v>
      </c>
      <c r="P90" s="10">
        <f t="shared" si="4"/>
        <v>806.3</v>
      </c>
      <c r="Q90" s="10"/>
      <c r="R90" s="10"/>
      <c r="S90" s="10">
        <f t="shared" si="5"/>
        <v>806.3</v>
      </c>
    </row>
    <row r="91" spans="1:19" x14ac:dyDescent="0.35">
      <c r="A91" s="9">
        <v>82</v>
      </c>
      <c r="B91" s="9">
        <v>228</v>
      </c>
      <c r="C91" s="21" t="s">
        <v>128</v>
      </c>
      <c r="D91" s="21" t="s">
        <v>129</v>
      </c>
      <c r="E91" s="9"/>
      <c r="F91" s="10">
        <v>102.4</v>
      </c>
      <c r="G91" s="10">
        <v>99.6</v>
      </c>
      <c r="H91" s="10">
        <v>99.3</v>
      </c>
      <c r="I91" s="10">
        <v>102.2</v>
      </c>
      <c r="J91" s="10">
        <f t="shared" si="3"/>
        <v>403.5</v>
      </c>
      <c r="K91" s="10">
        <v>98.4</v>
      </c>
      <c r="L91" s="10">
        <v>99.3</v>
      </c>
      <c r="M91" s="10">
        <v>101.4</v>
      </c>
      <c r="N91" s="10">
        <v>103.4</v>
      </c>
      <c r="O91" s="10">
        <f>SUM(K91:N91)</f>
        <v>402.5</v>
      </c>
      <c r="P91" s="10">
        <f t="shared" si="4"/>
        <v>806</v>
      </c>
      <c r="Q91" s="10"/>
      <c r="R91" s="10"/>
      <c r="S91" s="10">
        <f t="shared" si="5"/>
        <v>806</v>
      </c>
    </row>
    <row r="92" spans="1:19" x14ac:dyDescent="0.35">
      <c r="A92" s="9">
        <v>83</v>
      </c>
      <c r="B92" s="9">
        <v>399</v>
      </c>
      <c r="C92" s="21" t="s">
        <v>108</v>
      </c>
      <c r="D92" s="21" t="s">
        <v>597</v>
      </c>
      <c r="E92" s="39"/>
      <c r="F92" s="10">
        <v>102</v>
      </c>
      <c r="G92" s="10">
        <v>100.7</v>
      </c>
      <c r="H92" s="10">
        <v>102</v>
      </c>
      <c r="I92" s="10">
        <v>102.7</v>
      </c>
      <c r="J92" s="10">
        <f t="shared" si="3"/>
        <v>407.4</v>
      </c>
      <c r="K92" s="10">
        <v>101.6</v>
      </c>
      <c r="L92" s="10">
        <v>97.7</v>
      </c>
      <c r="M92" s="10">
        <v>99.7</v>
      </c>
      <c r="N92" s="10">
        <v>99.4</v>
      </c>
      <c r="O92" s="10">
        <v>398.4</v>
      </c>
      <c r="P92" s="10">
        <f t="shared" si="4"/>
        <v>805.8</v>
      </c>
      <c r="Q92" s="10"/>
      <c r="R92" s="10"/>
      <c r="S92" s="10">
        <f t="shared" si="5"/>
        <v>805.8</v>
      </c>
    </row>
    <row r="93" spans="1:19" x14ac:dyDescent="0.35">
      <c r="A93" s="9">
        <v>84</v>
      </c>
      <c r="B93" s="9">
        <v>488</v>
      </c>
      <c r="C93" s="21" t="s">
        <v>81</v>
      </c>
      <c r="D93" s="21" t="s">
        <v>193</v>
      </c>
      <c r="E93" s="39" t="s">
        <v>644</v>
      </c>
      <c r="F93" s="10">
        <v>98.2</v>
      </c>
      <c r="G93" s="10">
        <v>100</v>
      </c>
      <c r="H93" s="10">
        <v>102.8</v>
      </c>
      <c r="I93" s="10">
        <v>98.1</v>
      </c>
      <c r="J93" s="10">
        <f t="shared" si="3"/>
        <v>399.1</v>
      </c>
      <c r="K93" s="10">
        <v>101.1</v>
      </c>
      <c r="L93" s="10">
        <v>102</v>
      </c>
      <c r="M93" s="10">
        <v>101.3</v>
      </c>
      <c r="N93" s="10">
        <v>102.1</v>
      </c>
      <c r="O93" s="10">
        <f t="shared" ref="O93:O98" si="7">SUM(K93:N93)</f>
        <v>406.5</v>
      </c>
      <c r="P93" s="10">
        <f t="shared" si="4"/>
        <v>805.6</v>
      </c>
      <c r="Q93" s="10"/>
      <c r="R93" s="10"/>
      <c r="S93" s="10">
        <f t="shared" si="5"/>
        <v>805.6</v>
      </c>
    </row>
    <row r="94" spans="1:19" x14ac:dyDescent="0.35">
      <c r="A94" s="9">
        <v>85</v>
      </c>
      <c r="B94" s="9">
        <v>415</v>
      </c>
      <c r="C94" s="21" t="s">
        <v>90</v>
      </c>
      <c r="D94" s="21" t="s">
        <v>91</v>
      </c>
      <c r="E94" s="39" t="s">
        <v>644</v>
      </c>
      <c r="F94" s="10">
        <v>97.6</v>
      </c>
      <c r="G94" s="10">
        <v>102.2</v>
      </c>
      <c r="H94" s="10">
        <v>100.3</v>
      </c>
      <c r="I94" s="10">
        <v>100</v>
      </c>
      <c r="J94" s="10">
        <f t="shared" si="3"/>
        <v>400.1</v>
      </c>
      <c r="K94" s="10">
        <v>101.9</v>
      </c>
      <c r="L94" s="10">
        <v>100.1</v>
      </c>
      <c r="M94" s="10">
        <v>102.5</v>
      </c>
      <c r="N94" s="10">
        <v>100.9</v>
      </c>
      <c r="O94" s="10">
        <f t="shared" si="7"/>
        <v>405.4</v>
      </c>
      <c r="P94" s="10">
        <f t="shared" si="4"/>
        <v>805.5</v>
      </c>
      <c r="Q94" s="10"/>
      <c r="R94" s="10"/>
      <c r="S94" s="10">
        <f t="shared" si="5"/>
        <v>805.5</v>
      </c>
    </row>
    <row r="95" spans="1:19" x14ac:dyDescent="0.35">
      <c r="A95" s="9">
        <v>86</v>
      </c>
      <c r="B95" s="9">
        <v>413</v>
      </c>
      <c r="C95" s="21" t="s">
        <v>33</v>
      </c>
      <c r="D95" s="21" t="s">
        <v>168</v>
      </c>
      <c r="E95" s="39" t="s">
        <v>644</v>
      </c>
      <c r="F95" s="10">
        <v>100.9</v>
      </c>
      <c r="G95" s="10">
        <v>101.3</v>
      </c>
      <c r="H95" s="10">
        <v>100.6</v>
      </c>
      <c r="I95" s="10">
        <v>98.2</v>
      </c>
      <c r="J95" s="10">
        <f t="shared" si="3"/>
        <v>400.99999999999994</v>
      </c>
      <c r="K95" s="10">
        <v>102</v>
      </c>
      <c r="L95" s="10">
        <v>101.7</v>
      </c>
      <c r="M95" s="10">
        <v>102.1</v>
      </c>
      <c r="N95" s="10">
        <v>98.7</v>
      </c>
      <c r="O95" s="10">
        <f t="shared" si="7"/>
        <v>404.49999999999994</v>
      </c>
      <c r="P95" s="10">
        <f t="shared" si="4"/>
        <v>805.49999999999989</v>
      </c>
      <c r="Q95" s="10"/>
      <c r="R95" s="10"/>
      <c r="S95" s="10">
        <f t="shared" si="5"/>
        <v>805.49999999999989</v>
      </c>
    </row>
    <row r="96" spans="1:19" x14ac:dyDescent="0.35">
      <c r="A96" s="9">
        <v>87</v>
      </c>
      <c r="B96" s="9">
        <v>281</v>
      </c>
      <c r="C96" s="21" t="s">
        <v>563</v>
      </c>
      <c r="D96" s="21" t="s">
        <v>564</v>
      </c>
      <c r="E96" s="9"/>
      <c r="F96" s="10">
        <v>101.6</v>
      </c>
      <c r="G96" s="10">
        <v>100.1</v>
      </c>
      <c r="H96" s="10">
        <v>99.9</v>
      </c>
      <c r="I96" s="10">
        <v>102</v>
      </c>
      <c r="J96" s="10">
        <f t="shared" si="3"/>
        <v>403.6</v>
      </c>
      <c r="K96" s="10">
        <v>100.9</v>
      </c>
      <c r="L96" s="10">
        <v>102.9</v>
      </c>
      <c r="M96" s="10">
        <v>98.4</v>
      </c>
      <c r="N96" s="10">
        <v>99.4</v>
      </c>
      <c r="O96" s="10">
        <f t="shared" si="7"/>
        <v>401.6</v>
      </c>
      <c r="P96" s="10">
        <f t="shared" si="4"/>
        <v>805.2</v>
      </c>
      <c r="Q96" s="10"/>
      <c r="R96" s="10"/>
      <c r="S96" s="10">
        <f t="shared" si="5"/>
        <v>805.2</v>
      </c>
    </row>
    <row r="97" spans="1:19" x14ac:dyDescent="0.35">
      <c r="A97" s="9">
        <v>88</v>
      </c>
      <c r="B97" s="9">
        <v>335</v>
      </c>
      <c r="C97" s="21" t="s">
        <v>114</v>
      </c>
      <c r="D97" s="21" t="s">
        <v>116</v>
      </c>
      <c r="E97" s="39" t="s">
        <v>644</v>
      </c>
      <c r="F97" s="10">
        <v>99.9</v>
      </c>
      <c r="G97" s="10">
        <v>101.1</v>
      </c>
      <c r="H97" s="10">
        <v>97.9</v>
      </c>
      <c r="I97" s="10">
        <v>99.8</v>
      </c>
      <c r="J97" s="10">
        <f t="shared" si="3"/>
        <v>398.7</v>
      </c>
      <c r="K97" s="10">
        <v>99.8</v>
      </c>
      <c r="L97" s="10">
        <v>102.4</v>
      </c>
      <c r="M97" s="10">
        <v>101.3</v>
      </c>
      <c r="N97" s="10">
        <v>102.6</v>
      </c>
      <c r="O97" s="10">
        <f t="shared" si="7"/>
        <v>406.1</v>
      </c>
      <c r="P97" s="10">
        <f t="shared" si="4"/>
        <v>804.8</v>
      </c>
      <c r="Q97" s="10"/>
      <c r="R97" s="10"/>
      <c r="S97" s="10">
        <f t="shared" si="5"/>
        <v>804.8</v>
      </c>
    </row>
    <row r="98" spans="1:19" x14ac:dyDescent="0.35">
      <c r="A98" s="9">
        <v>89</v>
      </c>
      <c r="B98" s="9">
        <v>176</v>
      </c>
      <c r="C98" s="21" t="s">
        <v>533</v>
      </c>
      <c r="D98" s="21" t="s">
        <v>534</v>
      </c>
      <c r="E98" s="39" t="s">
        <v>644</v>
      </c>
      <c r="F98" s="10">
        <v>96.1</v>
      </c>
      <c r="G98" s="10">
        <v>102.1</v>
      </c>
      <c r="H98" s="10">
        <v>99.5</v>
      </c>
      <c r="I98" s="10">
        <v>103.9</v>
      </c>
      <c r="J98" s="10">
        <f t="shared" si="3"/>
        <v>401.6</v>
      </c>
      <c r="K98" s="10">
        <v>102.5</v>
      </c>
      <c r="L98" s="10">
        <v>99.9</v>
      </c>
      <c r="M98" s="10">
        <v>101.5</v>
      </c>
      <c r="N98" s="10">
        <v>99.3</v>
      </c>
      <c r="O98" s="10">
        <f t="shared" si="7"/>
        <v>403.2</v>
      </c>
      <c r="P98" s="10">
        <f t="shared" si="4"/>
        <v>804.8</v>
      </c>
      <c r="Q98" s="10"/>
      <c r="R98" s="10"/>
      <c r="S98" s="10">
        <f t="shared" si="5"/>
        <v>804.8</v>
      </c>
    </row>
    <row r="99" spans="1:19" x14ac:dyDescent="0.35">
      <c r="A99" s="9">
        <v>90</v>
      </c>
      <c r="B99" s="9">
        <v>452</v>
      </c>
      <c r="C99" s="21" t="s">
        <v>36</v>
      </c>
      <c r="D99" s="21" t="s">
        <v>37</v>
      </c>
      <c r="E99" s="39" t="s">
        <v>644</v>
      </c>
      <c r="F99" s="10">
        <v>100.3</v>
      </c>
      <c r="G99" s="10">
        <v>101.3</v>
      </c>
      <c r="H99" s="10">
        <v>103.8</v>
      </c>
      <c r="I99" s="10">
        <v>103.8</v>
      </c>
      <c r="J99" s="10">
        <f t="shared" si="3"/>
        <v>409.2</v>
      </c>
      <c r="K99" s="10">
        <v>97.9</v>
      </c>
      <c r="L99" s="10">
        <v>100.6</v>
      </c>
      <c r="M99" s="10">
        <v>98.8</v>
      </c>
      <c r="N99" s="10">
        <v>98.3</v>
      </c>
      <c r="O99" s="10">
        <v>395.6</v>
      </c>
      <c r="P99" s="10">
        <f t="shared" si="4"/>
        <v>804.8</v>
      </c>
      <c r="Q99" s="10"/>
      <c r="R99" s="10"/>
      <c r="S99" s="10">
        <f t="shared" si="5"/>
        <v>804.8</v>
      </c>
    </row>
    <row r="100" spans="1:19" x14ac:dyDescent="0.35">
      <c r="A100" s="9">
        <v>91</v>
      </c>
      <c r="B100" s="9">
        <v>178</v>
      </c>
      <c r="C100" s="21" t="s">
        <v>535</v>
      </c>
      <c r="D100" s="21" t="s">
        <v>536</v>
      </c>
      <c r="E100" s="39" t="s">
        <v>644</v>
      </c>
      <c r="F100" s="10">
        <v>100.5</v>
      </c>
      <c r="G100" s="10">
        <v>99.5</v>
      </c>
      <c r="H100" s="10">
        <v>99.3</v>
      </c>
      <c r="I100" s="10">
        <v>101.6</v>
      </c>
      <c r="J100" s="10">
        <f t="shared" si="3"/>
        <v>400.9</v>
      </c>
      <c r="K100" s="10">
        <v>100.4</v>
      </c>
      <c r="L100" s="10">
        <v>99.7</v>
      </c>
      <c r="M100" s="10">
        <v>100.3</v>
      </c>
      <c r="N100" s="10">
        <v>101.8</v>
      </c>
      <c r="O100" s="10">
        <f t="shared" ref="O100:O163" si="8">SUM(K100:N100)</f>
        <v>402.20000000000005</v>
      </c>
      <c r="P100" s="10">
        <f t="shared" si="4"/>
        <v>803.1</v>
      </c>
      <c r="Q100" s="10"/>
      <c r="R100" s="10"/>
      <c r="S100" s="10">
        <f t="shared" si="5"/>
        <v>803.1</v>
      </c>
    </row>
    <row r="101" spans="1:19" x14ac:dyDescent="0.35">
      <c r="A101" s="9">
        <v>92</v>
      </c>
      <c r="B101" s="9">
        <v>268</v>
      </c>
      <c r="C101" s="21" t="s">
        <v>361</v>
      </c>
      <c r="D101" s="21" t="s">
        <v>30</v>
      </c>
      <c r="E101" s="39" t="s">
        <v>644</v>
      </c>
      <c r="F101" s="10">
        <v>96.1</v>
      </c>
      <c r="G101" s="10">
        <v>102.5</v>
      </c>
      <c r="H101" s="10">
        <v>99.5</v>
      </c>
      <c r="I101" s="10">
        <v>100.4</v>
      </c>
      <c r="J101" s="10">
        <f t="shared" si="3"/>
        <v>398.5</v>
      </c>
      <c r="K101" s="10">
        <v>101.1</v>
      </c>
      <c r="L101" s="10">
        <v>102.5</v>
      </c>
      <c r="M101" s="10">
        <v>101.8</v>
      </c>
      <c r="N101" s="10">
        <v>98.7</v>
      </c>
      <c r="O101" s="10">
        <f t="shared" si="8"/>
        <v>404.09999999999997</v>
      </c>
      <c r="P101" s="10">
        <f t="shared" si="4"/>
        <v>802.59999999999991</v>
      </c>
      <c r="Q101" s="10"/>
      <c r="R101" s="10"/>
      <c r="S101" s="10">
        <f t="shared" si="5"/>
        <v>802.59999999999991</v>
      </c>
    </row>
    <row r="102" spans="1:19" x14ac:dyDescent="0.35">
      <c r="A102" s="9">
        <v>93</v>
      </c>
      <c r="B102" s="9">
        <v>370</v>
      </c>
      <c r="C102" s="21" t="s">
        <v>134</v>
      </c>
      <c r="D102" s="21" t="s">
        <v>135</v>
      </c>
      <c r="E102" s="39" t="s">
        <v>644</v>
      </c>
      <c r="F102" s="10">
        <v>95.9</v>
      </c>
      <c r="G102" s="10">
        <v>102.1</v>
      </c>
      <c r="H102" s="10">
        <v>101.3</v>
      </c>
      <c r="I102" s="10">
        <v>100.2</v>
      </c>
      <c r="J102" s="10">
        <f t="shared" si="3"/>
        <v>399.5</v>
      </c>
      <c r="K102" s="10">
        <v>99.7</v>
      </c>
      <c r="L102" s="10">
        <v>102.5</v>
      </c>
      <c r="M102" s="10">
        <v>99.9</v>
      </c>
      <c r="N102" s="10">
        <v>100.9</v>
      </c>
      <c r="O102" s="10">
        <f t="shared" si="8"/>
        <v>403</v>
      </c>
      <c r="P102" s="10">
        <f t="shared" si="4"/>
        <v>802.5</v>
      </c>
      <c r="Q102" s="10"/>
      <c r="R102" s="10"/>
      <c r="S102" s="10">
        <f t="shared" si="5"/>
        <v>802.5</v>
      </c>
    </row>
    <row r="103" spans="1:19" x14ac:dyDescent="0.35">
      <c r="A103" s="9">
        <v>94</v>
      </c>
      <c r="B103" s="9">
        <v>246</v>
      </c>
      <c r="C103" s="21" t="s">
        <v>552</v>
      </c>
      <c r="D103" s="21" t="s">
        <v>553</v>
      </c>
      <c r="E103" s="39" t="s">
        <v>644</v>
      </c>
      <c r="F103" s="10">
        <v>101.5</v>
      </c>
      <c r="G103" s="10">
        <v>99.7</v>
      </c>
      <c r="H103" s="10">
        <v>100</v>
      </c>
      <c r="I103" s="10">
        <v>100.4</v>
      </c>
      <c r="J103" s="10">
        <f t="shared" si="3"/>
        <v>401.6</v>
      </c>
      <c r="K103" s="10">
        <v>98.6</v>
      </c>
      <c r="L103" s="10">
        <v>101.2</v>
      </c>
      <c r="M103" s="10">
        <v>98.6</v>
      </c>
      <c r="N103" s="10">
        <v>102.5</v>
      </c>
      <c r="O103" s="10">
        <f t="shared" si="8"/>
        <v>400.9</v>
      </c>
      <c r="P103" s="10">
        <f t="shared" si="4"/>
        <v>802.5</v>
      </c>
      <c r="Q103" s="10"/>
      <c r="R103" s="10"/>
      <c r="S103" s="10">
        <f t="shared" si="5"/>
        <v>802.5</v>
      </c>
    </row>
    <row r="104" spans="1:19" x14ac:dyDescent="0.35">
      <c r="A104" s="9">
        <v>95</v>
      </c>
      <c r="B104" s="9">
        <v>126</v>
      </c>
      <c r="C104" s="21" t="s">
        <v>504</v>
      </c>
      <c r="D104" s="21" t="s">
        <v>524</v>
      </c>
      <c r="E104" s="39" t="s">
        <v>644</v>
      </c>
      <c r="F104" s="10">
        <v>101.9</v>
      </c>
      <c r="G104" s="10">
        <v>97.5</v>
      </c>
      <c r="H104" s="10">
        <v>99.3</v>
      </c>
      <c r="I104" s="10">
        <v>102.5</v>
      </c>
      <c r="J104" s="10">
        <f t="shared" si="3"/>
        <v>401.2</v>
      </c>
      <c r="K104" s="10">
        <v>101.8</v>
      </c>
      <c r="L104" s="10">
        <v>99.4</v>
      </c>
      <c r="M104" s="10">
        <v>100.6</v>
      </c>
      <c r="N104" s="10">
        <v>99.3</v>
      </c>
      <c r="O104" s="10">
        <f t="shared" si="8"/>
        <v>401.09999999999997</v>
      </c>
      <c r="P104" s="10">
        <f t="shared" si="4"/>
        <v>802.3</v>
      </c>
      <c r="Q104" s="10"/>
      <c r="R104" s="10"/>
      <c r="S104" s="10">
        <f t="shared" si="5"/>
        <v>802.3</v>
      </c>
    </row>
    <row r="105" spans="1:19" x14ac:dyDescent="0.35">
      <c r="A105" s="9">
        <v>96</v>
      </c>
      <c r="B105" s="9">
        <v>298</v>
      </c>
      <c r="C105" s="21" t="s">
        <v>191</v>
      </c>
      <c r="D105" s="21" t="s">
        <v>192</v>
      </c>
      <c r="E105" s="39" t="s">
        <v>644</v>
      </c>
      <c r="F105" s="10">
        <v>99.8</v>
      </c>
      <c r="G105" s="10">
        <v>99.8</v>
      </c>
      <c r="H105" s="10">
        <v>99.2</v>
      </c>
      <c r="I105" s="10">
        <v>99.7</v>
      </c>
      <c r="J105" s="10">
        <f t="shared" si="3"/>
        <v>398.5</v>
      </c>
      <c r="K105" s="10">
        <v>100.4</v>
      </c>
      <c r="L105" s="10">
        <v>101.5</v>
      </c>
      <c r="M105" s="10">
        <v>98.8</v>
      </c>
      <c r="N105" s="10">
        <v>102.4</v>
      </c>
      <c r="O105" s="10">
        <f t="shared" si="8"/>
        <v>403.1</v>
      </c>
      <c r="P105" s="10">
        <f t="shared" si="4"/>
        <v>801.6</v>
      </c>
      <c r="Q105" s="10"/>
      <c r="R105" s="10"/>
      <c r="S105" s="10">
        <f t="shared" si="5"/>
        <v>801.6</v>
      </c>
    </row>
    <row r="106" spans="1:19" x14ac:dyDescent="0.35">
      <c r="A106" s="9">
        <v>97</v>
      </c>
      <c r="B106" s="9">
        <v>104</v>
      </c>
      <c r="C106" s="21" t="s">
        <v>125</v>
      </c>
      <c r="D106" s="21" t="s">
        <v>20</v>
      </c>
      <c r="E106" s="39" t="s">
        <v>644</v>
      </c>
      <c r="F106" s="10">
        <v>97.2</v>
      </c>
      <c r="G106" s="10">
        <v>97</v>
      </c>
      <c r="H106" s="10">
        <v>101.1</v>
      </c>
      <c r="I106" s="10">
        <v>101</v>
      </c>
      <c r="J106" s="10">
        <f t="shared" si="3"/>
        <v>396.29999999999995</v>
      </c>
      <c r="K106" s="10">
        <v>102.6</v>
      </c>
      <c r="L106" s="10">
        <v>101</v>
      </c>
      <c r="M106" s="10">
        <v>101.4</v>
      </c>
      <c r="N106" s="10">
        <v>100.2</v>
      </c>
      <c r="O106" s="10">
        <f t="shared" si="8"/>
        <v>405.2</v>
      </c>
      <c r="P106" s="10">
        <f t="shared" si="4"/>
        <v>801.5</v>
      </c>
      <c r="Q106" s="10"/>
      <c r="R106" s="10"/>
      <c r="S106" s="10">
        <f t="shared" si="5"/>
        <v>801.5</v>
      </c>
    </row>
    <row r="107" spans="1:19" x14ac:dyDescent="0.35">
      <c r="A107" s="9">
        <v>98</v>
      </c>
      <c r="B107" s="9">
        <v>125</v>
      </c>
      <c r="C107" s="21" t="s">
        <v>522</v>
      </c>
      <c r="D107" s="21" t="s">
        <v>523</v>
      </c>
      <c r="E107" s="39" t="s">
        <v>644</v>
      </c>
      <c r="F107" s="10">
        <v>99.8</v>
      </c>
      <c r="G107" s="10">
        <v>102</v>
      </c>
      <c r="H107" s="10">
        <v>99.8</v>
      </c>
      <c r="I107" s="10">
        <v>100.7</v>
      </c>
      <c r="J107" s="10">
        <f t="shared" si="3"/>
        <v>402.3</v>
      </c>
      <c r="K107" s="10">
        <v>100.2</v>
      </c>
      <c r="L107" s="10">
        <v>98.6</v>
      </c>
      <c r="M107" s="10">
        <v>100.4</v>
      </c>
      <c r="N107" s="10">
        <v>99.3</v>
      </c>
      <c r="O107" s="10">
        <f t="shared" si="8"/>
        <v>398.50000000000006</v>
      </c>
      <c r="P107" s="10">
        <f t="shared" si="4"/>
        <v>800.80000000000007</v>
      </c>
      <c r="Q107" s="10"/>
      <c r="R107" s="10"/>
      <c r="S107" s="10">
        <f t="shared" si="5"/>
        <v>800.80000000000007</v>
      </c>
    </row>
    <row r="108" spans="1:19" x14ac:dyDescent="0.35">
      <c r="A108" s="9">
        <v>99</v>
      </c>
      <c r="B108" s="9">
        <v>446</v>
      </c>
      <c r="C108" s="21" t="s">
        <v>38</v>
      </c>
      <c r="D108" s="21" t="s">
        <v>187</v>
      </c>
      <c r="E108" s="39" t="s">
        <v>644</v>
      </c>
      <c r="F108" s="10">
        <v>99.6</v>
      </c>
      <c r="G108" s="10">
        <v>101</v>
      </c>
      <c r="H108" s="10">
        <v>98.3</v>
      </c>
      <c r="I108" s="10">
        <v>101.1</v>
      </c>
      <c r="J108" s="10">
        <f t="shared" si="3"/>
        <v>400</v>
      </c>
      <c r="K108" s="10">
        <v>99.7</v>
      </c>
      <c r="L108" s="10">
        <v>101.1</v>
      </c>
      <c r="M108" s="10">
        <v>101.2</v>
      </c>
      <c r="N108" s="10">
        <v>98.6</v>
      </c>
      <c r="O108" s="10">
        <f t="shared" si="8"/>
        <v>400.6</v>
      </c>
      <c r="P108" s="10">
        <f t="shared" si="4"/>
        <v>800.6</v>
      </c>
      <c r="Q108" s="10"/>
      <c r="R108" s="10"/>
      <c r="S108" s="10">
        <f t="shared" si="5"/>
        <v>800.6</v>
      </c>
    </row>
    <row r="109" spans="1:19" x14ac:dyDescent="0.35">
      <c r="A109" s="9">
        <v>100</v>
      </c>
      <c r="B109" s="9">
        <v>174</v>
      </c>
      <c r="C109" s="21" t="s">
        <v>531</v>
      </c>
      <c r="D109" s="21" t="s">
        <v>532</v>
      </c>
      <c r="F109" s="10">
        <v>101.8</v>
      </c>
      <c r="G109" s="10">
        <v>98.4</v>
      </c>
      <c r="H109" s="10">
        <v>101.4</v>
      </c>
      <c r="I109" s="10">
        <v>101.4</v>
      </c>
      <c r="J109" s="10">
        <f t="shared" si="3"/>
        <v>403</v>
      </c>
      <c r="K109" s="10">
        <v>100.9</v>
      </c>
      <c r="L109" s="10">
        <v>98.3</v>
      </c>
      <c r="M109" s="10">
        <v>100.2</v>
      </c>
      <c r="N109" s="10">
        <v>98.2</v>
      </c>
      <c r="O109" s="10">
        <f t="shared" si="8"/>
        <v>397.59999999999997</v>
      </c>
      <c r="P109" s="10">
        <f t="shared" si="4"/>
        <v>800.59999999999991</v>
      </c>
      <c r="Q109" s="10"/>
      <c r="R109" s="10"/>
      <c r="S109" s="10">
        <f t="shared" si="5"/>
        <v>800.59999999999991</v>
      </c>
    </row>
    <row r="110" spans="1:19" x14ac:dyDescent="0.35">
      <c r="A110" s="9">
        <v>101</v>
      </c>
      <c r="B110" s="9">
        <v>234</v>
      </c>
      <c r="C110" s="21" t="s">
        <v>95</v>
      </c>
      <c r="D110" s="21" t="s">
        <v>550</v>
      </c>
      <c r="E110" s="39" t="s">
        <v>644</v>
      </c>
      <c r="F110" s="10">
        <v>100.5</v>
      </c>
      <c r="G110" s="10">
        <v>100</v>
      </c>
      <c r="H110" s="10">
        <v>100.8</v>
      </c>
      <c r="I110" s="10">
        <v>97.6</v>
      </c>
      <c r="J110" s="10">
        <f t="shared" si="3"/>
        <v>398.9</v>
      </c>
      <c r="K110" s="10">
        <v>102.5</v>
      </c>
      <c r="L110" s="10">
        <v>100.2</v>
      </c>
      <c r="M110" s="10">
        <v>100.2</v>
      </c>
      <c r="N110" s="10">
        <v>98.7</v>
      </c>
      <c r="O110" s="10">
        <f t="shared" si="8"/>
        <v>401.59999999999997</v>
      </c>
      <c r="P110" s="10">
        <f t="shared" si="4"/>
        <v>800.5</v>
      </c>
      <c r="Q110" s="10"/>
      <c r="R110" s="10"/>
      <c r="S110" s="10">
        <f t="shared" si="5"/>
        <v>800.5</v>
      </c>
    </row>
    <row r="111" spans="1:19" x14ac:dyDescent="0.35">
      <c r="A111" s="9">
        <v>102</v>
      </c>
      <c r="B111" s="9">
        <v>507</v>
      </c>
      <c r="C111" s="21" t="s">
        <v>622</v>
      </c>
      <c r="D111" s="43" t="s">
        <v>627</v>
      </c>
      <c r="E111" s="9" t="s">
        <v>14</v>
      </c>
      <c r="F111" s="10">
        <v>100.6</v>
      </c>
      <c r="G111" s="10">
        <v>100.6</v>
      </c>
      <c r="H111" s="10">
        <v>97.3</v>
      </c>
      <c r="I111" s="10">
        <v>101.5</v>
      </c>
      <c r="J111" s="10">
        <f t="shared" si="3"/>
        <v>400</v>
      </c>
      <c r="K111" s="10">
        <v>98.9</v>
      </c>
      <c r="L111" s="10">
        <v>101.4</v>
      </c>
      <c r="M111" s="10">
        <v>99.9</v>
      </c>
      <c r="N111" s="10">
        <v>100</v>
      </c>
      <c r="O111" s="10">
        <f t="shared" si="8"/>
        <v>400.20000000000005</v>
      </c>
      <c r="P111" s="10">
        <f t="shared" si="4"/>
        <v>800.2</v>
      </c>
      <c r="Q111" s="10"/>
      <c r="R111" s="10"/>
      <c r="S111" s="10">
        <f t="shared" si="5"/>
        <v>800.2</v>
      </c>
    </row>
    <row r="112" spans="1:19" x14ac:dyDescent="0.35">
      <c r="A112" s="9">
        <v>103</v>
      </c>
      <c r="B112" s="9">
        <v>222</v>
      </c>
      <c r="C112" s="21" t="s">
        <v>132</v>
      </c>
      <c r="D112" s="21" t="s">
        <v>549</v>
      </c>
      <c r="E112" s="39" t="s">
        <v>644</v>
      </c>
      <c r="F112" s="10">
        <v>101</v>
      </c>
      <c r="G112" s="10">
        <v>99.9</v>
      </c>
      <c r="H112" s="10">
        <v>98.7</v>
      </c>
      <c r="I112" s="10">
        <v>101.2</v>
      </c>
      <c r="J112" s="10">
        <f t="shared" si="3"/>
        <v>400.8</v>
      </c>
      <c r="K112" s="10">
        <v>101.6</v>
      </c>
      <c r="L112" s="10">
        <v>95.1</v>
      </c>
      <c r="M112" s="10">
        <v>100.9</v>
      </c>
      <c r="N112" s="10">
        <v>101.7</v>
      </c>
      <c r="O112" s="10">
        <f t="shared" si="8"/>
        <v>399.3</v>
      </c>
      <c r="P112" s="10">
        <f t="shared" si="4"/>
        <v>800.1</v>
      </c>
      <c r="Q112" s="10"/>
      <c r="R112" s="10"/>
      <c r="S112" s="10">
        <f t="shared" si="5"/>
        <v>800.1</v>
      </c>
    </row>
    <row r="113" spans="1:19" x14ac:dyDescent="0.35">
      <c r="A113" s="9">
        <v>104</v>
      </c>
      <c r="B113" s="9">
        <v>484</v>
      </c>
      <c r="C113" s="21" t="s">
        <v>622</v>
      </c>
      <c r="D113" s="21" t="s">
        <v>623</v>
      </c>
      <c r="E113" s="9" t="s">
        <v>14</v>
      </c>
      <c r="F113" s="10">
        <v>98.1</v>
      </c>
      <c r="G113" s="10">
        <v>100</v>
      </c>
      <c r="H113" s="10">
        <v>98.4</v>
      </c>
      <c r="I113" s="10">
        <v>99.8</v>
      </c>
      <c r="J113" s="10">
        <f t="shared" si="3"/>
        <v>396.3</v>
      </c>
      <c r="K113" s="10">
        <v>101.5</v>
      </c>
      <c r="L113" s="10">
        <v>100.7</v>
      </c>
      <c r="M113" s="10">
        <v>101.5</v>
      </c>
      <c r="N113" s="10">
        <v>99.5</v>
      </c>
      <c r="O113" s="10">
        <f t="shared" si="8"/>
        <v>403.2</v>
      </c>
      <c r="P113" s="10">
        <f t="shared" si="4"/>
        <v>799.5</v>
      </c>
      <c r="Q113" s="10"/>
      <c r="R113" s="10"/>
      <c r="S113" s="10">
        <f t="shared" si="5"/>
        <v>799.5</v>
      </c>
    </row>
    <row r="114" spans="1:19" x14ac:dyDescent="0.35">
      <c r="A114" s="9">
        <v>105</v>
      </c>
      <c r="B114" s="9">
        <v>384</v>
      </c>
      <c r="C114" s="21" t="s">
        <v>591</v>
      </c>
      <c r="D114" s="21" t="s">
        <v>592</v>
      </c>
      <c r="E114" s="39" t="s">
        <v>644</v>
      </c>
      <c r="F114" s="10">
        <v>102.1</v>
      </c>
      <c r="G114" s="10">
        <v>99.6</v>
      </c>
      <c r="H114" s="10">
        <v>99.3</v>
      </c>
      <c r="I114" s="10">
        <v>100.3</v>
      </c>
      <c r="J114" s="10">
        <f t="shared" si="3"/>
        <v>401.3</v>
      </c>
      <c r="K114" s="10">
        <v>97.6</v>
      </c>
      <c r="L114" s="10">
        <v>101</v>
      </c>
      <c r="M114" s="10">
        <v>99</v>
      </c>
      <c r="N114" s="10">
        <v>100.6</v>
      </c>
      <c r="O114" s="10">
        <f t="shared" si="8"/>
        <v>398.20000000000005</v>
      </c>
      <c r="P114" s="10">
        <f t="shared" si="4"/>
        <v>799.5</v>
      </c>
      <c r="Q114" s="10"/>
      <c r="R114" s="10"/>
      <c r="S114" s="10">
        <f t="shared" si="5"/>
        <v>799.5</v>
      </c>
    </row>
    <row r="115" spans="1:19" x14ac:dyDescent="0.35">
      <c r="A115" s="9">
        <v>106</v>
      </c>
      <c r="B115" s="9">
        <v>448</v>
      </c>
      <c r="C115" s="21" t="s">
        <v>259</v>
      </c>
      <c r="D115" s="21" t="s">
        <v>346</v>
      </c>
      <c r="E115" s="39" t="s">
        <v>644</v>
      </c>
      <c r="F115" s="10">
        <v>101.2</v>
      </c>
      <c r="G115" s="10">
        <v>100.7</v>
      </c>
      <c r="H115" s="10">
        <v>99.9</v>
      </c>
      <c r="I115" s="10">
        <v>97.4</v>
      </c>
      <c r="J115" s="10">
        <f t="shared" si="3"/>
        <v>399.20000000000005</v>
      </c>
      <c r="K115" s="10">
        <v>99.2</v>
      </c>
      <c r="L115" s="10">
        <v>100.5</v>
      </c>
      <c r="M115" s="10">
        <v>100.2</v>
      </c>
      <c r="N115" s="10">
        <v>100.3</v>
      </c>
      <c r="O115" s="10">
        <f t="shared" si="8"/>
        <v>400.2</v>
      </c>
      <c r="P115" s="10">
        <f t="shared" si="4"/>
        <v>799.40000000000009</v>
      </c>
      <c r="Q115" s="10"/>
      <c r="R115" s="10"/>
      <c r="S115" s="10">
        <f t="shared" si="5"/>
        <v>799.40000000000009</v>
      </c>
    </row>
    <row r="116" spans="1:19" x14ac:dyDescent="0.35">
      <c r="A116" s="9">
        <v>107</v>
      </c>
      <c r="B116" s="9">
        <v>257</v>
      </c>
      <c r="C116" s="21" t="s">
        <v>176</v>
      </c>
      <c r="D116" s="21" t="s">
        <v>177</v>
      </c>
      <c r="E116" s="39" t="s">
        <v>644</v>
      </c>
      <c r="F116" s="10">
        <v>100.3</v>
      </c>
      <c r="G116" s="10">
        <v>99.3</v>
      </c>
      <c r="H116" s="10">
        <v>101.8</v>
      </c>
      <c r="I116" s="10">
        <v>99.2</v>
      </c>
      <c r="J116" s="10">
        <f t="shared" si="3"/>
        <v>400.59999999999997</v>
      </c>
      <c r="K116" s="10">
        <v>99.4</v>
      </c>
      <c r="L116" s="10">
        <v>101</v>
      </c>
      <c r="M116" s="10">
        <v>99.7</v>
      </c>
      <c r="N116" s="10">
        <v>98.6</v>
      </c>
      <c r="O116" s="10">
        <f t="shared" si="8"/>
        <v>398.70000000000005</v>
      </c>
      <c r="P116" s="10">
        <f t="shared" si="4"/>
        <v>799.3</v>
      </c>
      <c r="Q116" s="10"/>
      <c r="R116" s="10"/>
      <c r="S116" s="10">
        <f t="shared" si="5"/>
        <v>799.3</v>
      </c>
    </row>
    <row r="117" spans="1:19" x14ac:dyDescent="0.35">
      <c r="A117" s="9">
        <v>108</v>
      </c>
      <c r="B117" s="9">
        <v>407</v>
      </c>
      <c r="C117" s="21" t="s">
        <v>659</v>
      </c>
      <c r="D117" s="21" t="s">
        <v>660</v>
      </c>
      <c r="E117" s="39" t="s">
        <v>644</v>
      </c>
      <c r="F117" s="10">
        <v>97</v>
      </c>
      <c r="G117" s="10">
        <v>100.8</v>
      </c>
      <c r="H117" s="10">
        <v>99.6</v>
      </c>
      <c r="I117" s="10">
        <v>97.3</v>
      </c>
      <c r="J117" s="10">
        <f t="shared" si="3"/>
        <v>394.7</v>
      </c>
      <c r="K117" s="10">
        <v>100.3</v>
      </c>
      <c r="L117" s="10">
        <v>100.9</v>
      </c>
      <c r="M117" s="10">
        <v>102.7</v>
      </c>
      <c r="N117" s="10">
        <v>100.6</v>
      </c>
      <c r="O117" s="10">
        <f t="shared" si="8"/>
        <v>404.5</v>
      </c>
      <c r="P117" s="10">
        <f t="shared" si="4"/>
        <v>799.2</v>
      </c>
      <c r="Q117" s="10"/>
      <c r="R117" s="10"/>
      <c r="S117" s="10">
        <f t="shared" si="5"/>
        <v>799.2</v>
      </c>
    </row>
    <row r="118" spans="1:19" x14ac:dyDescent="0.35">
      <c r="A118" s="9">
        <v>109</v>
      </c>
      <c r="B118" s="9">
        <v>202</v>
      </c>
      <c r="C118" s="21" t="s">
        <v>95</v>
      </c>
      <c r="D118" s="21" t="s">
        <v>117</v>
      </c>
      <c r="E118" s="39" t="s">
        <v>644</v>
      </c>
      <c r="F118" s="10">
        <v>96.3</v>
      </c>
      <c r="G118" s="10">
        <v>101.1</v>
      </c>
      <c r="H118" s="10">
        <v>102.1</v>
      </c>
      <c r="I118" s="10">
        <v>99.9</v>
      </c>
      <c r="J118" s="10">
        <f t="shared" si="3"/>
        <v>399.4</v>
      </c>
      <c r="K118" s="10">
        <v>97.3</v>
      </c>
      <c r="L118" s="10">
        <v>100.9</v>
      </c>
      <c r="M118" s="10">
        <v>100.1</v>
      </c>
      <c r="N118" s="10">
        <v>101.4</v>
      </c>
      <c r="O118" s="10">
        <f t="shared" si="8"/>
        <v>399.69999999999993</v>
      </c>
      <c r="P118" s="10">
        <f t="shared" si="4"/>
        <v>799.09999999999991</v>
      </c>
      <c r="Q118" s="10"/>
      <c r="R118" s="10"/>
      <c r="S118" s="10">
        <f t="shared" si="5"/>
        <v>799.09999999999991</v>
      </c>
    </row>
    <row r="119" spans="1:19" x14ac:dyDescent="0.35">
      <c r="A119" s="9">
        <v>110</v>
      </c>
      <c r="B119" s="9">
        <v>250</v>
      </c>
      <c r="C119" s="21" t="s">
        <v>29</v>
      </c>
      <c r="D119" s="21" t="s">
        <v>620</v>
      </c>
      <c r="E119" s="39" t="s">
        <v>644</v>
      </c>
      <c r="F119" s="10">
        <v>99.8</v>
      </c>
      <c r="G119" s="10">
        <v>99.7</v>
      </c>
      <c r="H119" s="10">
        <v>98.5</v>
      </c>
      <c r="I119" s="10">
        <v>100</v>
      </c>
      <c r="J119" s="10">
        <f t="shared" si="3"/>
        <v>398</v>
      </c>
      <c r="K119" s="10">
        <v>100.2</v>
      </c>
      <c r="L119" s="10">
        <v>99.2</v>
      </c>
      <c r="M119" s="10">
        <v>100</v>
      </c>
      <c r="N119" s="10">
        <v>100.6</v>
      </c>
      <c r="O119" s="10">
        <f t="shared" si="8"/>
        <v>400</v>
      </c>
      <c r="P119" s="10">
        <f t="shared" si="4"/>
        <v>798</v>
      </c>
      <c r="Q119" s="10"/>
      <c r="R119" s="10"/>
      <c r="S119" s="10">
        <f t="shared" si="5"/>
        <v>798</v>
      </c>
    </row>
    <row r="120" spans="1:19" x14ac:dyDescent="0.35">
      <c r="A120" s="9">
        <v>111</v>
      </c>
      <c r="B120" s="9">
        <v>263</v>
      </c>
      <c r="C120" s="21" t="s">
        <v>521</v>
      </c>
      <c r="D120" s="21" t="s">
        <v>408</v>
      </c>
      <c r="E120" s="39" t="s">
        <v>644</v>
      </c>
      <c r="F120" s="10">
        <v>97.6</v>
      </c>
      <c r="G120" s="10">
        <v>101.5</v>
      </c>
      <c r="H120" s="10">
        <v>101.1</v>
      </c>
      <c r="I120" s="10">
        <v>97.9</v>
      </c>
      <c r="J120" s="10">
        <f t="shared" si="3"/>
        <v>398.1</v>
      </c>
      <c r="K120" s="10">
        <v>100.3</v>
      </c>
      <c r="L120" s="10">
        <v>95.7</v>
      </c>
      <c r="M120" s="10">
        <v>103.2</v>
      </c>
      <c r="N120" s="10">
        <v>100.3</v>
      </c>
      <c r="O120" s="10">
        <f t="shared" si="8"/>
        <v>399.5</v>
      </c>
      <c r="P120" s="10">
        <f t="shared" si="4"/>
        <v>797.6</v>
      </c>
      <c r="Q120" s="10"/>
      <c r="R120" s="10"/>
      <c r="S120" s="10">
        <f t="shared" si="5"/>
        <v>797.6</v>
      </c>
    </row>
    <row r="121" spans="1:19" x14ac:dyDescent="0.35">
      <c r="A121" s="9">
        <v>112</v>
      </c>
      <c r="B121" s="9">
        <v>179</v>
      </c>
      <c r="C121" s="21" t="s">
        <v>169</v>
      </c>
      <c r="D121" s="21" t="s">
        <v>170</v>
      </c>
      <c r="E121" s="39" t="s">
        <v>644</v>
      </c>
      <c r="F121" s="10">
        <v>97.5</v>
      </c>
      <c r="G121" s="10">
        <v>99.1</v>
      </c>
      <c r="H121" s="10">
        <v>100.2</v>
      </c>
      <c r="I121" s="10">
        <v>103.5</v>
      </c>
      <c r="J121" s="10">
        <f t="shared" si="3"/>
        <v>400.3</v>
      </c>
      <c r="K121" s="10">
        <v>97.6</v>
      </c>
      <c r="L121" s="10">
        <v>99.4</v>
      </c>
      <c r="M121" s="10">
        <v>100.5</v>
      </c>
      <c r="N121" s="10">
        <v>99.6</v>
      </c>
      <c r="O121" s="10">
        <f t="shared" si="8"/>
        <v>397.1</v>
      </c>
      <c r="P121" s="10">
        <f t="shared" si="4"/>
        <v>797.40000000000009</v>
      </c>
      <c r="Q121" s="10"/>
      <c r="R121" s="10"/>
      <c r="S121" s="10">
        <f t="shared" si="5"/>
        <v>797.40000000000009</v>
      </c>
    </row>
    <row r="122" spans="1:19" x14ac:dyDescent="0.35">
      <c r="A122" s="9">
        <v>113</v>
      </c>
      <c r="B122" s="9">
        <v>373</v>
      </c>
      <c r="C122" s="21" t="s">
        <v>585</v>
      </c>
      <c r="D122" s="21" t="s">
        <v>586</v>
      </c>
      <c r="E122" s="39" t="s">
        <v>644</v>
      </c>
      <c r="F122" s="10">
        <v>99</v>
      </c>
      <c r="G122" s="10">
        <v>99</v>
      </c>
      <c r="H122" s="10">
        <v>99.4</v>
      </c>
      <c r="I122" s="10">
        <v>99</v>
      </c>
      <c r="J122" s="10">
        <f t="shared" si="3"/>
        <v>396.4</v>
      </c>
      <c r="K122" s="10">
        <v>98.7</v>
      </c>
      <c r="L122" s="10">
        <v>99.2</v>
      </c>
      <c r="M122" s="10">
        <v>102</v>
      </c>
      <c r="N122" s="10">
        <v>100.9</v>
      </c>
      <c r="O122" s="10">
        <f t="shared" si="8"/>
        <v>400.79999999999995</v>
      </c>
      <c r="P122" s="10">
        <f t="shared" si="4"/>
        <v>797.19999999999993</v>
      </c>
      <c r="Q122" s="10"/>
      <c r="R122" s="10"/>
      <c r="S122" s="10">
        <f t="shared" si="5"/>
        <v>797.19999999999993</v>
      </c>
    </row>
    <row r="123" spans="1:19" x14ac:dyDescent="0.35">
      <c r="A123" s="9">
        <v>114</v>
      </c>
      <c r="B123" s="9">
        <v>247</v>
      </c>
      <c r="C123" s="21" t="s">
        <v>132</v>
      </c>
      <c r="D123" s="21" t="s">
        <v>133</v>
      </c>
      <c r="E123" s="39" t="s">
        <v>644</v>
      </c>
      <c r="F123" s="10">
        <v>102.3</v>
      </c>
      <c r="G123" s="10">
        <v>99.6</v>
      </c>
      <c r="H123" s="10">
        <v>98.4</v>
      </c>
      <c r="I123" s="10">
        <v>100.4</v>
      </c>
      <c r="J123" s="10">
        <f t="shared" si="3"/>
        <v>400.69999999999993</v>
      </c>
      <c r="K123" s="10">
        <v>100.1</v>
      </c>
      <c r="L123" s="10">
        <v>99</v>
      </c>
      <c r="M123" s="10">
        <v>97.5</v>
      </c>
      <c r="N123" s="10">
        <v>99.8</v>
      </c>
      <c r="O123" s="10">
        <f t="shared" si="8"/>
        <v>396.40000000000003</v>
      </c>
      <c r="P123" s="10">
        <f t="shared" si="4"/>
        <v>797.09999999999991</v>
      </c>
      <c r="Q123" s="10"/>
      <c r="R123" s="10"/>
      <c r="S123" s="10">
        <f t="shared" si="5"/>
        <v>797.09999999999991</v>
      </c>
    </row>
    <row r="124" spans="1:19" x14ac:dyDescent="0.35">
      <c r="A124" s="9">
        <v>115</v>
      </c>
      <c r="B124" s="9">
        <v>363</v>
      </c>
      <c r="C124" s="21" t="s">
        <v>95</v>
      </c>
      <c r="D124" s="21" t="s">
        <v>598</v>
      </c>
      <c r="E124" s="39" t="s">
        <v>644</v>
      </c>
      <c r="F124" s="10">
        <v>98</v>
      </c>
      <c r="G124" s="10">
        <v>99.3</v>
      </c>
      <c r="H124" s="10">
        <v>101.1</v>
      </c>
      <c r="I124" s="10">
        <v>99.3</v>
      </c>
      <c r="J124" s="10">
        <f t="shared" si="3"/>
        <v>397.7</v>
      </c>
      <c r="K124" s="10">
        <v>100.3</v>
      </c>
      <c r="L124" s="10">
        <v>99.2</v>
      </c>
      <c r="M124" s="10">
        <v>100.1</v>
      </c>
      <c r="N124" s="10">
        <v>99.6</v>
      </c>
      <c r="O124" s="10">
        <f t="shared" si="8"/>
        <v>399.20000000000005</v>
      </c>
      <c r="P124" s="10">
        <f t="shared" si="4"/>
        <v>796.90000000000009</v>
      </c>
      <c r="Q124" s="10"/>
      <c r="R124" s="10"/>
      <c r="S124" s="10">
        <f t="shared" si="5"/>
        <v>796.90000000000009</v>
      </c>
    </row>
    <row r="125" spans="1:19" x14ac:dyDescent="0.35">
      <c r="A125" s="9">
        <v>116</v>
      </c>
      <c r="B125" s="9">
        <v>424</v>
      </c>
      <c r="C125" s="21" t="s">
        <v>603</v>
      </c>
      <c r="D125" s="21" t="s">
        <v>604</v>
      </c>
      <c r="E125" s="39" t="s">
        <v>644</v>
      </c>
      <c r="F125" s="10">
        <v>99.3</v>
      </c>
      <c r="G125" s="10">
        <v>102.2</v>
      </c>
      <c r="H125" s="10">
        <v>98.6</v>
      </c>
      <c r="I125" s="10">
        <v>101.5</v>
      </c>
      <c r="J125" s="10">
        <f t="shared" si="3"/>
        <v>401.6</v>
      </c>
      <c r="K125" s="10">
        <v>95.3</v>
      </c>
      <c r="L125" s="10">
        <v>102.1</v>
      </c>
      <c r="M125" s="10">
        <v>96.8</v>
      </c>
      <c r="N125" s="10">
        <v>101</v>
      </c>
      <c r="O125" s="10">
        <f t="shared" si="8"/>
        <v>395.2</v>
      </c>
      <c r="P125" s="10">
        <f t="shared" si="4"/>
        <v>796.8</v>
      </c>
      <c r="Q125" s="10"/>
      <c r="R125" s="10"/>
      <c r="S125" s="10">
        <f t="shared" si="5"/>
        <v>796.8</v>
      </c>
    </row>
    <row r="126" spans="1:19" x14ac:dyDescent="0.35">
      <c r="A126" s="9">
        <v>117</v>
      </c>
      <c r="B126" s="9">
        <v>535</v>
      </c>
      <c r="C126" s="21" t="s">
        <v>632</v>
      </c>
      <c r="D126" s="21" t="s">
        <v>10</v>
      </c>
      <c r="E126" s="39" t="s">
        <v>644</v>
      </c>
      <c r="F126" s="10">
        <v>99.8</v>
      </c>
      <c r="G126" s="10">
        <v>99.2</v>
      </c>
      <c r="H126" s="10">
        <v>101.7</v>
      </c>
      <c r="I126" s="10">
        <v>99.7</v>
      </c>
      <c r="J126" s="10">
        <f t="shared" si="3"/>
        <v>400.4</v>
      </c>
      <c r="K126" s="10">
        <v>100</v>
      </c>
      <c r="L126" s="10">
        <v>97.4</v>
      </c>
      <c r="M126" s="10">
        <v>98.9</v>
      </c>
      <c r="N126" s="10">
        <v>99.4</v>
      </c>
      <c r="O126" s="10">
        <f t="shared" si="8"/>
        <v>395.70000000000005</v>
      </c>
      <c r="P126" s="10">
        <f t="shared" si="4"/>
        <v>796.1</v>
      </c>
      <c r="Q126" s="10"/>
      <c r="R126" s="10"/>
      <c r="S126" s="10">
        <f t="shared" si="5"/>
        <v>796.1</v>
      </c>
    </row>
    <row r="127" spans="1:19" x14ac:dyDescent="0.35">
      <c r="A127" s="9">
        <v>118</v>
      </c>
      <c r="B127" s="9">
        <v>275</v>
      </c>
      <c r="C127" s="21" t="s">
        <v>172</v>
      </c>
      <c r="D127" s="21" t="s">
        <v>27</v>
      </c>
      <c r="E127" s="39" t="s">
        <v>644</v>
      </c>
      <c r="F127" s="10">
        <v>100.2</v>
      </c>
      <c r="G127" s="10">
        <v>95.4</v>
      </c>
      <c r="H127" s="10">
        <v>99.4</v>
      </c>
      <c r="I127" s="10">
        <v>101.6</v>
      </c>
      <c r="J127" s="10">
        <f t="shared" si="3"/>
        <v>396.6</v>
      </c>
      <c r="K127" s="10">
        <v>99.2</v>
      </c>
      <c r="L127" s="10">
        <v>99.2</v>
      </c>
      <c r="M127" s="10">
        <v>100.5</v>
      </c>
      <c r="N127" s="10">
        <v>100.4</v>
      </c>
      <c r="O127" s="10">
        <f t="shared" si="8"/>
        <v>399.29999999999995</v>
      </c>
      <c r="P127" s="10">
        <f t="shared" si="4"/>
        <v>795.9</v>
      </c>
      <c r="Q127" s="10"/>
      <c r="R127" s="10"/>
      <c r="S127" s="10">
        <f t="shared" si="5"/>
        <v>795.9</v>
      </c>
    </row>
    <row r="128" spans="1:19" x14ac:dyDescent="0.35">
      <c r="A128" s="9">
        <v>119</v>
      </c>
      <c r="B128" s="9">
        <v>477</v>
      </c>
      <c r="C128" s="21" t="s">
        <v>52</v>
      </c>
      <c r="D128" s="21" t="s">
        <v>53</v>
      </c>
      <c r="E128" s="39" t="s">
        <v>644</v>
      </c>
      <c r="F128" s="10">
        <v>98.8</v>
      </c>
      <c r="G128" s="10">
        <v>100.1</v>
      </c>
      <c r="H128" s="10">
        <v>97.4</v>
      </c>
      <c r="I128" s="10">
        <v>99</v>
      </c>
      <c r="J128" s="10">
        <f t="shared" si="3"/>
        <v>395.29999999999995</v>
      </c>
      <c r="K128" s="10">
        <v>96.4</v>
      </c>
      <c r="L128" s="10">
        <v>100.9</v>
      </c>
      <c r="M128" s="10">
        <v>101</v>
      </c>
      <c r="N128" s="10">
        <v>100.1</v>
      </c>
      <c r="O128" s="10">
        <f t="shared" si="8"/>
        <v>398.4</v>
      </c>
      <c r="P128" s="10">
        <f t="shared" si="4"/>
        <v>793.69999999999993</v>
      </c>
      <c r="Q128" s="10"/>
      <c r="R128" s="10"/>
      <c r="S128" s="10">
        <f t="shared" si="5"/>
        <v>793.69999999999993</v>
      </c>
    </row>
    <row r="129" spans="1:19" x14ac:dyDescent="0.35">
      <c r="A129" s="9">
        <v>120</v>
      </c>
      <c r="B129" s="9">
        <v>374</v>
      </c>
      <c r="C129" s="21" t="s">
        <v>584</v>
      </c>
      <c r="D129" s="21" t="s">
        <v>583</v>
      </c>
      <c r="E129" s="39" t="s">
        <v>644</v>
      </c>
      <c r="F129" s="10">
        <v>99.8</v>
      </c>
      <c r="G129" s="10">
        <v>101.9</v>
      </c>
      <c r="H129" s="10">
        <v>95.9</v>
      </c>
      <c r="I129" s="10">
        <v>99.3</v>
      </c>
      <c r="J129" s="10">
        <f t="shared" si="3"/>
        <v>396.90000000000003</v>
      </c>
      <c r="K129" s="10">
        <v>100.4</v>
      </c>
      <c r="L129" s="10">
        <v>97.5</v>
      </c>
      <c r="M129" s="10">
        <v>100.1</v>
      </c>
      <c r="N129" s="10">
        <v>98.1</v>
      </c>
      <c r="O129" s="10">
        <f t="shared" si="8"/>
        <v>396.1</v>
      </c>
      <c r="P129" s="10">
        <f t="shared" si="4"/>
        <v>793</v>
      </c>
      <c r="Q129" s="10"/>
      <c r="R129" s="10"/>
      <c r="S129" s="10">
        <f t="shared" si="5"/>
        <v>793</v>
      </c>
    </row>
    <row r="130" spans="1:19" x14ac:dyDescent="0.35">
      <c r="A130" s="9">
        <v>121</v>
      </c>
      <c r="B130" s="9">
        <v>461</v>
      </c>
      <c r="C130" s="21" t="s">
        <v>39</v>
      </c>
      <c r="D130" s="21" t="s">
        <v>23</v>
      </c>
      <c r="E130" s="39" t="s">
        <v>644</v>
      </c>
      <c r="F130" s="10">
        <v>99.9</v>
      </c>
      <c r="G130" s="10">
        <v>98.3</v>
      </c>
      <c r="H130" s="10">
        <v>93.9</v>
      </c>
      <c r="I130" s="10">
        <v>99.1</v>
      </c>
      <c r="J130" s="10">
        <f t="shared" si="3"/>
        <v>391.20000000000005</v>
      </c>
      <c r="K130" s="10">
        <v>99.3</v>
      </c>
      <c r="L130" s="10">
        <v>101.4</v>
      </c>
      <c r="M130" s="10">
        <v>101.7</v>
      </c>
      <c r="N130" s="10">
        <v>99.3</v>
      </c>
      <c r="O130" s="10">
        <f t="shared" si="8"/>
        <v>401.7</v>
      </c>
      <c r="P130" s="10">
        <f t="shared" si="4"/>
        <v>792.90000000000009</v>
      </c>
      <c r="Q130" s="10"/>
      <c r="R130" s="10"/>
      <c r="S130" s="10">
        <f t="shared" si="5"/>
        <v>792.90000000000009</v>
      </c>
    </row>
    <row r="131" spans="1:19" x14ac:dyDescent="0.35">
      <c r="A131" s="9">
        <v>122</v>
      </c>
      <c r="B131" s="9">
        <v>102</v>
      </c>
      <c r="C131" s="21" t="s">
        <v>153</v>
      </c>
      <c r="D131" s="21" t="s">
        <v>520</v>
      </c>
      <c r="F131" s="10">
        <v>98.5</v>
      </c>
      <c r="G131" s="10">
        <v>100.9</v>
      </c>
      <c r="H131" s="10">
        <v>101.8</v>
      </c>
      <c r="I131" s="10">
        <v>97.7</v>
      </c>
      <c r="J131" s="10">
        <f t="shared" si="3"/>
        <v>398.9</v>
      </c>
      <c r="K131" s="10">
        <v>98.6</v>
      </c>
      <c r="L131" s="10">
        <v>97.1</v>
      </c>
      <c r="M131" s="10">
        <v>99.1</v>
      </c>
      <c r="N131" s="10">
        <v>98.8</v>
      </c>
      <c r="O131" s="10">
        <f t="shared" si="8"/>
        <v>393.59999999999997</v>
      </c>
      <c r="P131" s="10">
        <f t="shared" si="4"/>
        <v>792.5</v>
      </c>
      <c r="Q131" s="10"/>
      <c r="R131" s="10"/>
      <c r="S131" s="10">
        <f t="shared" si="5"/>
        <v>792.5</v>
      </c>
    </row>
    <row r="132" spans="1:19" x14ac:dyDescent="0.35">
      <c r="A132" s="9">
        <v>123</v>
      </c>
      <c r="B132" s="9">
        <v>191</v>
      </c>
      <c r="C132" s="21" t="s">
        <v>81</v>
      </c>
      <c r="D132" s="21" t="s">
        <v>537</v>
      </c>
      <c r="E132" s="39" t="s">
        <v>644</v>
      </c>
      <c r="F132" s="10">
        <v>102.8</v>
      </c>
      <c r="G132" s="10">
        <v>99</v>
      </c>
      <c r="H132" s="10">
        <v>101.1</v>
      </c>
      <c r="I132" s="10">
        <v>97.1</v>
      </c>
      <c r="J132" s="10">
        <f t="shared" si="3"/>
        <v>400</v>
      </c>
      <c r="K132" s="10">
        <v>98</v>
      </c>
      <c r="L132" s="10">
        <v>96.2</v>
      </c>
      <c r="M132" s="10">
        <v>100.2</v>
      </c>
      <c r="N132" s="10">
        <v>97.9</v>
      </c>
      <c r="O132" s="10">
        <f t="shared" si="8"/>
        <v>392.29999999999995</v>
      </c>
      <c r="P132" s="10">
        <f t="shared" si="4"/>
        <v>792.3</v>
      </c>
      <c r="Q132" s="10"/>
      <c r="R132" s="10"/>
      <c r="S132" s="10">
        <f t="shared" si="5"/>
        <v>792.3</v>
      </c>
    </row>
    <row r="133" spans="1:19" x14ac:dyDescent="0.35">
      <c r="A133" s="9">
        <v>124</v>
      </c>
      <c r="B133" s="9">
        <v>498</v>
      </c>
      <c r="C133" s="21" t="s">
        <v>31</v>
      </c>
      <c r="D133" s="21" t="s">
        <v>32</v>
      </c>
      <c r="E133" s="39" t="s">
        <v>644</v>
      </c>
      <c r="F133" s="10">
        <v>97.3</v>
      </c>
      <c r="G133" s="10">
        <v>98.3</v>
      </c>
      <c r="H133" s="10">
        <v>99.4</v>
      </c>
      <c r="I133" s="10">
        <v>96.3</v>
      </c>
      <c r="J133" s="10">
        <f t="shared" si="3"/>
        <v>391.3</v>
      </c>
      <c r="K133" s="10">
        <v>99.6</v>
      </c>
      <c r="L133" s="10">
        <v>98.5</v>
      </c>
      <c r="M133" s="10">
        <v>100.4</v>
      </c>
      <c r="N133" s="10">
        <v>102.2</v>
      </c>
      <c r="O133" s="10">
        <f t="shared" si="8"/>
        <v>400.7</v>
      </c>
      <c r="P133" s="10">
        <f t="shared" si="4"/>
        <v>792</v>
      </c>
      <c r="Q133" s="10"/>
      <c r="R133" s="10"/>
      <c r="S133" s="10">
        <f t="shared" si="5"/>
        <v>792</v>
      </c>
    </row>
    <row r="134" spans="1:19" x14ac:dyDescent="0.35">
      <c r="A134" s="9">
        <v>125</v>
      </c>
      <c r="B134" s="9">
        <v>325</v>
      </c>
      <c r="C134" s="21" t="s">
        <v>28</v>
      </c>
      <c r="D134" s="21" t="s">
        <v>92</v>
      </c>
      <c r="E134" s="39" t="s">
        <v>644</v>
      </c>
      <c r="F134" s="10">
        <v>100.9</v>
      </c>
      <c r="G134" s="10">
        <v>100.3</v>
      </c>
      <c r="H134" s="10">
        <v>100</v>
      </c>
      <c r="I134" s="10">
        <v>96.4</v>
      </c>
      <c r="J134" s="10">
        <f t="shared" si="3"/>
        <v>397.6</v>
      </c>
      <c r="K134" s="10">
        <v>98.9</v>
      </c>
      <c r="L134" s="10">
        <v>101.3</v>
      </c>
      <c r="M134" s="10">
        <v>96</v>
      </c>
      <c r="N134" s="10">
        <v>97.9</v>
      </c>
      <c r="O134" s="10">
        <f t="shared" si="8"/>
        <v>394.1</v>
      </c>
      <c r="P134" s="10">
        <f t="shared" si="4"/>
        <v>791.7</v>
      </c>
      <c r="Q134" s="10"/>
      <c r="R134" s="10"/>
      <c r="S134" s="10">
        <f t="shared" si="5"/>
        <v>791.7</v>
      </c>
    </row>
    <row r="135" spans="1:19" x14ac:dyDescent="0.35">
      <c r="A135" s="9">
        <v>126</v>
      </c>
      <c r="B135" s="9">
        <v>472</v>
      </c>
      <c r="C135" s="21" t="s">
        <v>100</v>
      </c>
      <c r="D135" s="21" t="s">
        <v>101</v>
      </c>
      <c r="E135" s="39"/>
      <c r="F135" s="10">
        <v>98.7</v>
      </c>
      <c r="G135" s="10">
        <v>99.2</v>
      </c>
      <c r="H135" s="10">
        <v>96.3</v>
      </c>
      <c r="I135" s="10">
        <v>99.6</v>
      </c>
      <c r="J135" s="10">
        <f t="shared" si="3"/>
        <v>393.79999999999995</v>
      </c>
      <c r="K135" s="10">
        <v>100.2</v>
      </c>
      <c r="L135" s="10">
        <v>99.6</v>
      </c>
      <c r="M135" s="10">
        <v>98</v>
      </c>
      <c r="N135" s="10">
        <v>99.8</v>
      </c>
      <c r="O135" s="10">
        <f t="shared" si="8"/>
        <v>397.6</v>
      </c>
      <c r="P135" s="10">
        <f t="shared" si="4"/>
        <v>791.4</v>
      </c>
      <c r="Q135" s="10"/>
      <c r="R135" s="10"/>
      <c r="S135" s="10">
        <f t="shared" si="5"/>
        <v>791.4</v>
      </c>
    </row>
    <row r="136" spans="1:19" x14ac:dyDescent="0.35">
      <c r="A136" s="9">
        <v>127</v>
      </c>
      <c r="B136" s="9">
        <v>204</v>
      </c>
      <c r="C136" s="21" t="s">
        <v>179</v>
      </c>
      <c r="D136" s="21" t="s">
        <v>15</v>
      </c>
      <c r="E136" s="39" t="s">
        <v>644</v>
      </c>
      <c r="F136" s="10">
        <v>97.6</v>
      </c>
      <c r="G136" s="10">
        <v>97.3</v>
      </c>
      <c r="H136" s="10">
        <v>101.8</v>
      </c>
      <c r="I136" s="10">
        <v>99.1</v>
      </c>
      <c r="J136" s="10">
        <f t="shared" si="3"/>
        <v>395.79999999999995</v>
      </c>
      <c r="K136" s="10">
        <v>96.6</v>
      </c>
      <c r="L136" s="10">
        <v>99</v>
      </c>
      <c r="M136" s="10">
        <v>100.7</v>
      </c>
      <c r="N136" s="10">
        <v>99.2</v>
      </c>
      <c r="O136" s="10">
        <f t="shared" si="8"/>
        <v>395.5</v>
      </c>
      <c r="P136" s="10">
        <f t="shared" si="4"/>
        <v>791.3</v>
      </c>
      <c r="Q136" s="10"/>
      <c r="R136" s="10"/>
      <c r="S136" s="10">
        <f t="shared" si="5"/>
        <v>791.3</v>
      </c>
    </row>
    <row r="137" spans="1:19" x14ac:dyDescent="0.35">
      <c r="A137" s="9">
        <v>128</v>
      </c>
      <c r="B137" s="9">
        <v>391</v>
      </c>
      <c r="C137" s="21" t="s">
        <v>50</v>
      </c>
      <c r="D137" s="21" t="s">
        <v>51</v>
      </c>
      <c r="E137" s="39" t="s">
        <v>644</v>
      </c>
      <c r="F137" s="10">
        <v>96.4</v>
      </c>
      <c r="G137" s="10">
        <v>98.3</v>
      </c>
      <c r="H137" s="10">
        <v>100.9</v>
      </c>
      <c r="I137" s="10">
        <v>98.9</v>
      </c>
      <c r="J137" s="10">
        <f t="shared" si="3"/>
        <v>394.5</v>
      </c>
      <c r="K137" s="10">
        <v>98.9</v>
      </c>
      <c r="L137" s="10">
        <v>99.7</v>
      </c>
      <c r="M137" s="10">
        <v>100.8</v>
      </c>
      <c r="N137" s="10">
        <v>97</v>
      </c>
      <c r="O137" s="10">
        <f t="shared" si="8"/>
        <v>396.40000000000003</v>
      </c>
      <c r="P137" s="10">
        <f t="shared" si="4"/>
        <v>790.90000000000009</v>
      </c>
      <c r="Q137" s="10"/>
      <c r="R137" s="10"/>
      <c r="S137" s="10">
        <f t="shared" si="5"/>
        <v>790.90000000000009</v>
      </c>
    </row>
    <row r="138" spans="1:19" x14ac:dyDescent="0.35">
      <c r="A138" s="9">
        <v>129</v>
      </c>
      <c r="B138" s="9">
        <v>278</v>
      </c>
      <c r="C138" s="21" t="s">
        <v>181</v>
      </c>
      <c r="D138" s="21" t="s">
        <v>26</v>
      </c>
      <c r="E138" s="39" t="s">
        <v>644</v>
      </c>
      <c r="F138" s="10">
        <v>102.7</v>
      </c>
      <c r="G138" s="10">
        <v>97.2</v>
      </c>
      <c r="H138" s="10">
        <v>98.7</v>
      </c>
      <c r="I138" s="10">
        <v>100.3</v>
      </c>
      <c r="J138" s="10">
        <f t="shared" ref="J138:J186" si="9">SUM(F138:I138)</f>
        <v>398.90000000000003</v>
      </c>
      <c r="K138" s="10">
        <v>96.6</v>
      </c>
      <c r="L138" s="10">
        <v>98.4</v>
      </c>
      <c r="M138" s="10">
        <v>96.3</v>
      </c>
      <c r="N138" s="10">
        <v>100.7</v>
      </c>
      <c r="O138" s="10">
        <f t="shared" si="8"/>
        <v>392</v>
      </c>
      <c r="P138" s="10">
        <f t="shared" ref="P138:P186" si="10">O138+J138</f>
        <v>790.90000000000009</v>
      </c>
      <c r="Q138" s="10"/>
      <c r="R138" s="10"/>
      <c r="S138" s="10">
        <f t="shared" ref="S138:S186" si="11">R138+P138</f>
        <v>790.90000000000009</v>
      </c>
    </row>
    <row r="139" spans="1:19" x14ac:dyDescent="0.35">
      <c r="A139" s="9">
        <v>130</v>
      </c>
      <c r="B139" s="9">
        <v>519</v>
      </c>
      <c r="C139" s="21" t="s">
        <v>587</v>
      </c>
      <c r="D139" s="21" t="s">
        <v>588</v>
      </c>
      <c r="E139" s="39" t="s">
        <v>644</v>
      </c>
      <c r="F139" s="10">
        <v>102.1</v>
      </c>
      <c r="G139" s="10">
        <v>97.7</v>
      </c>
      <c r="H139" s="10">
        <v>94.5</v>
      </c>
      <c r="I139" s="10">
        <v>98.5</v>
      </c>
      <c r="J139" s="10">
        <f t="shared" si="9"/>
        <v>392.8</v>
      </c>
      <c r="K139" s="10">
        <v>97.5</v>
      </c>
      <c r="L139" s="10">
        <v>99.5</v>
      </c>
      <c r="M139" s="10">
        <v>99.4</v>
      </c>
      <c r="N139" s="10">
        <v>101.3</v>
      </c>
      <c r="O139" s="10">
        <f t="shared" si="8"/>
        <v>397.7</v>
      </c>
      <c r="P139" s="10">
        <f t="shared" si="10"/>
        <v>790.5</v>
      </c>
      <c r="Q139" s="10"/>
      <c r="R139" s="10"/>
      <c r="S139" s="10">
        <f t="shared" si="11"/>
        <v>790.5</v>
      </c>
    </row>
    <row r="140" spans="1:19" x14ac:dyDescent="0.35">
      <c r="A140" s="9">
        <v>131</v>
      </c>
      <c r="B140" s="9">
        <v>243</v>
      </c>
      <c r="C140" s="21" t="s">
        <v>617</v>
      </c>
      <c r="D140" s="21" t="s">
        <v>618</v>
      </c>
      <c r="E140" s="39" t="s">
        <v>644</v>
      </c>
      <c r="F140" s="10">
        <v>101.7</v>
      </c>
      <c r="G140" s="10">
        <v>96.1</v>
      </c>
      <c r="H140" s="10">
        <v>98.1</v>
      </c>
      <c r="I140" s="10">
        <v>100.5</v>
      </c>
      <c r="J140" s="10">
        <f t="shared" si="9"/>
        <v>396.4</v>
      </c>
      <c r="K140" s="10">
        <v>98.5</v>
      </c>
      <c r="L140" s="10">
        <v>100.6</v>
      </c>
      <c r="M140" s="10">
        <v>96.4</v>
      </c>
      <c r="N140" s="10">
        <v>98.6</v>
      </c>
      <c r="O140" s="10">
        <f t="shared" si="8"/>
        <v>394.1</v>
      </c>
      <c r="P140" s="10">
        <f t="shared" si="10"/>
        <v>790.5</v>
      </c>
      <c r="Q140" s="10"/>
      <c r="R140" s="10"/>
      <c r="S140" s="10">
        <f t="shared" si="11"/>
        <v>790.5</v>
      </c>
    </row>
    <row r="141" spans="1:19" x14ac:dyDescent="0.35">
      <c r="A141" s="9">
        <v>132</v>
      </c>
      <c r="B141" s="9">
        <v>293</v>
      </c>
      <c r="C141" s="21" t="s">
        <v>71</v>
      </c>
      <c r="D141" s="21" t="s">
        <v>589</v>
      </c>
      <c r="E141" s="39" t="s">
        <v>644</v>
      </c>
      <c r="F141" s="10">
        <v>99.6</v>
      </c>
      <c r="G141" s="10">
        <v>98.4</v>
      </c>
      <c r="H141" s="10">
        <v>97.8</v>
      </c>
      <c r="I141" s="10">
        <v>96.2</v>
      </c>
      <c r="J141" s="10">
        <f t="shared" si="9"/>
        <v>392</v>
      </c>
      <c r="K141" s="10">
        <v>100.3</v>
      </c>
      <c r="L141" s="10">
        <v>100</v>
      </c>
      <c r="M141" s="10">
        <v>95.9</v>
      </c>
      <c r="N141" s="10">
        <v>102.2</v>
      </c>
      <c r="O141" s="10">
        <f t="shared" si="8"/>
        <v>398.40000000000003</v>
      </c>
      <c r="P141" s="10">
        <f t="shared" si="10"/>
        <v>790.40000000000009</v>
      </c>
      <c r="Q141" s="10"/>
      <c r="R141" s="10"/>
      <c r="S141" s="10">
        <f t="shared" si="11"/>
        <v>790.40000000000009</v>
      </c>
    </row>
    <row r="142" spans="1:19" x14ac:dyDescent="0.35">
      <c r="A142" s="9">
        <v>133</v>
      </c>
      <c r="B142" s="9">
        <v>432</v>
      </c>
      <c r="C142" s="21" t="s">
        <v>81</v>
      </c>
      <c r="D142" s="21" t="s">
        <v>178</v>
      </c>
      <c r="E142" s="39" t="s">
        <v>644</v>
      </c>
      <c r="F142" s="10">
        <v>94</v>
      </c>
      <c r="G142" s="10">
        <v>100</v>
      </c>
      <c r="H142" s="10">
        <v>101.8</v>
      </c>
      <c r="I142" s="10">
        <v>100.8</v>
      </c>
      <c r="J142" s="10">
        <f t="shared" si="9"/>
        <v>396.6</v>
      </c>
      <c r="K142" s="10">
        <v>96.1</v>
      </c>
      <c r="L142" s="10">
        <v>98.7</v>
      </c>
      <c r="M142" s="10">
        <v>100.3</v>
      </c>
      <c r="N142" s="10">
        <v>98.3</v>
      </c>
      <c r="O142" s="10">
        <f t="shared" si="8"/>
        <v>393.40000000000003</v>
      </c>
      <c r="P142" s="10">
        <f t="shared" si="10"/>
        <v>790</v>
      </c>
      <c r="Q142" s="10"/>
      <c r="R142" s="10"/>
      <c r="S142" s="10">
        <f t="shared" si="11"/>
        <v>790</v>
      </c>
    </row>
    <row r="143" spans="1:19" x14ac:dyDescent="0.35">
      <c r="A143" s="9">
        <v>134</v>
      </c>
      <c r="B143" s="9">
        <v>200</v>
      </c>
      <c r="C143" s="21" t="s">
        <v>54</v>
      </c>
      <c r="D143" s="21" t="s">
        <v>13</v>
      </c>
      <c r="E143" s="39" t="s">
        <v>644</v>
      </c>
      <c r="F143" s="10">
        <v>96</v>
      </c>
      <c r="G143" s="10">
        <v>98.2</v>
      </c>
      <c r="H143" s="10">
        <v>100.1</v>
      </c>
      <c r="I143" s="10">
        <v>101.3</v>
      </c>
      <c r="J143" s="10">
        <f t="shared" si="9"/>
        <v>395.59999999999997</v>
      </c>
      <c r="K143" s="10">
        <v>99.5</v>
      </c>
      <c r="L143" s="10">
        <v>100.9</v>
      </c>
      <c r="M143" s="10">
        <v>95.4</v>
      </c>
      <c r="N143" s="10">
        <v>98.4</v>
      </c>
      <c r="O143" s="10">
        <f t="shared" si="8"/>
        <v>394.20000000000005</v>
      </c>
      <c r="P143" s="10">
        <f t="shared" si="10"/>
        <v>789.8</v>
      </c>
      <c r="Q143" s="10"/>
      <c r="R143" s="10"/>
      <c r="S143" s="10">
        <f t="shared" si="11"/>
        <v>789.8</v>
      </c>
    </row>
    <row r="144" spans="1:19" x14ac:dyDescent="0.35">
      <c r="A144" s="9">
        <v>135</v>
      </c>
      <c r="B144" s="9">
        <v>195</v>
      </c>
      <c r="C144" s="21" t="s">
        <v>98</v>
      </c>
      <c r="D144" s="21" t="s">
        <v>18</v>
      </c>
      <c r="E144" s="39" t="s">
        <v>644</v>
      </c>
      <c r="F144" s="10">
        <v>100.6</v>
      </c>
      <c r="G144" s="10">
        <v>95.4</v>
      </c>
      <c r="H144" s="10">
        <v>96.5</v>
      </c>
      <c r="I144" s="10">
        <v>100.8</v>
      </c>
      <c r="J144" s="10">
        <f t="shared" si="9"/>
        <v>393.3</v>
      </c>
      <c r="K144" s="10">
        <v>97.8</v>
      </c>
      <c r="L144" s="10">
        <v>99.2</v>
      </c>
      <c r="M144" s="10">
        <v>100</v>
      </c>
      <c r="N144" s="10">
        <v>98.8</v>
      </c>
      <c r="O144" s="10">
        <f t="shared" si="8"/>
        <v>395.8</v>
      </c>
      <c r="P144" s="10">
        <f t="shared" si="10"/>
        <v>789.1</v>
      </c>
      <c r="Q144" s="10"/>
      <c r="R144" s="10"/>
      <c r="S144" s="10">
        <f t="shared" si="11"/>
        <v>789.1</v>
      </c>
    </row>
    <row r="145" spans="1:19" x14ac:dyDescent="0.35">
      <c r="A145" s="9">
        <v>136</v>
      </c>
      <c r="B145" s="9">
        <v>182</v>
      </c>
      <c r="C145" s="21" t="s">
        <v>110</v>
      </c>
      <c r="D145" s="21" t="s">
        <v>111</v>
      </c>
      <c r="E145" s="39" t="s">
        <v>644</v>
      </c>
      <c r="F145" s="10">
        <v>101</v>
      </c>
      <c r="G145" s="10">
        <v>97.6</v>
      </c>
      <c r="H145" s="10">
        <v>98.2</v>
      </c>
      <c r="I145" s="10">
        <v>98.7</v>
      </c>
      <c r="J145" s="10">
        <f t="shared" si="9"/>
        <v>395.5</v>
      </c>
      <c r="K145" s="10">
        <v>96.3</v>
      </c>
      <c r="L145" s="10">
        <v>98.6</v>
      </c>
      <c r="M145" s="10">
        <v>100.7</v>
      </c>
      <c r="N145" s="10">
        <v>97.3</v>
      </c>
      <c r="O145" s="10">
        <f t="shared" si="8"/>
        <v>392.9</v>
      </c>
      <c r="P145" s="10">
        <f t="shared" si="10"/>
        <v>788.4</v>
      </c>
      <c r="Q145" s="10"/>
      <c r="R145" s="10"/>
      <c r="S145" s="10">
        <f t="shared" si="11"/>
        <v>788.4</v>
      </c>
    </row>
    <row r="146" spans="1:19" x14ac:dyDescent="0.35">
      <c r="A146" s="9">
        <v>137</v>
      </c>
      <c r="B146" s="9">
        <v>350</v>
      </c>
      <c r="C146" s="21" t="s">
        <v>605</v>
      </c>
      <c r="D146" s="21" t="s">
        <v>606</v>
      </c>
      <c r="E146" s="39" t="s">
        <v>644</v>
      </c>
      <c r="F146" s="10">
        <v>97.9</v>
      </c>
      <c r="G146" s="10">
        <v>97.5</v>
      </c>
      <c r="H146" s="10">
        <v>96.4</v>
      </c>
      <c r="I146" s="10">
        <v>102.4</v>
      </c>
      <c r="J146" s="10">
        <f t="shared" si="9"/>
        <v>394.20000000000005</v>
      </c>
      <c r="K146" s="10">
        <v>100.8</v>
      </c>
      <c r="L146" s="10">
        <v>99</v>
      </c>
      <c r="M146" s="10">
        <v>97.4</v>
      </c>
      <c r="N146" s="10">
        <v>96.8</v>
      </c>
      <c r="O146" s="10">
        <f t="shared" si="8"/>
        <v>394.00000000000006</v>
      </c>
      <c r="P146" s="10">
        <f t="shared" si="10"/>
        <v>788.2</v>
      </c>
      <c r="Q146" s="10"/>
      <c r="R146" s="10"/>
      <c r="S146" s="10">
        <f t="shared" si="11"/>
        <v>788.2</v>
      </c>
    </row>
    <row r="147" spans="1:19" x14ac:dyDescent="0.35">
      <c r="A147" s="9">
        <v>138</v>
      </c>
      <c r="B147" s="9">
        <v>286</v>
      </c>
      <c r="C147" s="21" t="s">
        <v>641</v>
      </c>
      <c r="D147" s="21" t="s">
        <v>113</v>
      </c>
      <c r="E147" s="39"/>
      <c r="F147" s="10">
        <v>96.6</v>
      </c>
      <c r="G147" s="10">
        <v>95.7</v>
      </c>
      <c r="H147" s="10">
        <v>100.3</v>
      </c>
      <c r="I147" s="10">
        <v>99.8</v>
      </c>
      <c r="J147" s="10">
        <f t="shared" si="9"/>
        <v>392.40000000000003</v>
      </c>
      <c r="K147" s="10">
        <v>98.5</v>
      </c>
      <c r="L147" s="10">
        <v>100.4</v>
      </c>
      <c r="M147" s="10">
        <v>99.9</v>
      </c>
      <c r="N147" s="10">
        <v>96.9</v>
      </c>
      <c r="O147" s="10">
        <f t="shared" si="8"/>
        <v>395.70000000000005</v>
      </c>
      <c r="P147" s="10">
        <f t="shared" si="10"/>
        <v>788.10000000000014</v>
      </c>
      <c r="Q147" s="10"/>
      <c r="R147" s="10"/>
      <c r="S147" s="10">
        <f t="shared" si="11"/>
        <v>788.10000000000014</v>
      </c>
    </row>
    <row r="148" spans="1:19" x14ac:dyDescent="0.35">
      <c r="A148" s="9">
        <v>139</v>
      </c>
      <c r="B148" s="9">
        <v>378</v>
      </c>
      <c r="C148" s="21" t="s">
        <v>639</v>
      </c>
      <c r="D148" s="21" t="s">
        <v>640</v>
      </c>
      <c r="E148" s="39"/>
      <c r="F148" s="10">
        <v>98.8</v>
      </c>
      <c r="G148" s="10">
        <v>98.9</v>
      </c>
      <c r="H148" s="10">
        <v>96.5</v>
      </c>
      <c r="I148" s="10">
        <v>98.2</v>
      </c>
      <c r="J148" s="10">
        <f t="shared" si="9"/>
        <v>392.4</v>
      </c>
      <c r="K148" s="10">
        <v>97</v>
      </c>
      <c r="L148" s="10">
        <v>97.7</v>
      </c>
      <c r="M148" s="10">
        <v>100.2</v>
      </c>
      <c r="N148" s="10">
        <v>98.7</v>
      </c>
      <c r="O148" s="10">
        <f t="shared" si="8"/>
        <v>393.59999999999997</v>
      </c>
      <c r="P148" s="10">
        <f t="shared" si="10"/>
        <v>786</v>
      </c>
      <c r="Q148" s="10"/>
      <c r="R148" s="10"/>
      <c r="S148" s="10">
        <f t="shared" si="11"/>
        <v>786</v>
      </c>
    </row>
    <row r="149" spans="1:19" x14ac:dyDescent="0.35">
      <c r="A149" s="9">
        <v>140</v>
      </c>
      <c r="B149" s="9">
        <v>265</v>
      </c>
      <c r="C149" s="21" t="s">
        <v>557</v>
      </c>
      <c r="D149" s="21" t="s">
        <v>558</v>
      </c>
      <c r="E149" s="39" t="s">
        <v>644</v>
      </c>
      <c r="F149" s="10">
        <v>98.5</v>
      </c>
      <c r="G149" s="10">
        <v>99.3</v>
      </c>
      <c r="H149" s="10">
        <v>96.9</v>
      </c>
      <c r="I149" s="10">
        <v>102.4</v>
      </c>
      <c r="J149" s="10">
        <f t="shared" si="9"/>
        <v>397.1</v>
      </c>
      <c r="K149" s="10">
        <v>98</v>
      </c>
      <c r="L149" s="10">
        <v>94.6</v>
      </c>
      <c r="M149" s="10">
        <v>97.3</v>
      </c>
      <c r="N149" s="10">
        <v>98.3</v>
      </c>
      <c r="O149" s="10">
        <f t="shared" si="8"/>
        <v>388.2</v>
      </c>
      <c r="P149" s="10">
        <f t="shared" si="10"/>
        <v>785.3</v>
      </c>
      <c r="Q149" s="10"/>
      <c r="R149" s="10"/>
      <c r="S149" s="10">
        <f t="shared" si="11"/>
        <v>785.3</v>
      </c>
    </row>
    <row r="150" spans="1:19" x14ac:dyDescent="0.35">
      <c r="A150" s="9">
        <v>141</v>
      </c>
      <c r="B150" s="9">
        <v>522</v>
      </c>
      <c r="C150" s="21" t="s">
        <v>185</v>
      </c>
      <c r="D150" s="21" t="s">
        <v>186</v>
      </c>
      <c r="E150" s="39" t="s">
        <v>644</v>
      </c>
      <c r="F150" s="10">
        <v>100</v>
      </c>
      <c r="G150" s="10">
        <v>98.1</v>
      </c>
      <c r="H150" s="10">
        <v>94.9</v>
      </c>
      <c r="I150" s="10">
        <v>98.2</v>
      </c>
      <c r="J150" s="10">
        <f t="shared" si="9"/>
        <v>391.2</v>
      </c>
      <c r="K150" s="10">
        <v>98.3</v>
      </c>
      <c r="L150" s="10">
        <v>95.3</v>
      </c>
      <c r="M150" s="10">
        <v>98.6</v>
      </c>
      <c r="N150" s="10">
        <v>101.7</v>
      </c>
      <c r="O150" s="10">
        <f t="shared" si="8"/>
        <v>393.9</v>
      </c>
      <c r="P150" s="10">
        <f t="shared" si="10"/>
        <v>785.09999999999991</v>
      </c>
      <c r="Q150" s="10"/>
      <c r="R150" s="10"/>
      <c r="S150" s="10">
        <f t="shared" si="11"/>
        <v>785.09999999999991</v>
      </c>
    </row>
    <row r="151" spans="1:19" x14ac:dyDescent="0.35">
      <c r="A151" s="9">
        <v>142</v>
      </c>
      <c r="B151" s="9">
        <v>521</v>
      </c>
      <c r="C151" s="21" t="s">
        <v>100</v>
      </c>
      <c r="D151" s="21" t="s">
        <v>102</v>
      </c>
      <c r="E151" s="39" t="s">
        <v>644</v>
      </c>
      <c r="F151" s="10">
        <v>99.9</v>
      </c>
      <c r="G151" s="10">
        <v>98</v>
      </c>
      <c r="H151" s="10">
        <v>96.7</v>
      </c>
      <c r="I151" s="10">
        <v>99.5</v>
      </c>
      <c r="J151" s="10">
        <f t="shared" si="9"/>
        <v>394.1</v>
      </c>
      <c r="K151" s="10">
        <v>99</v>
      </c>
      <c r="L151" s="10">
        <v>93.8</v>
      </c>
      <c r="M151" s="10">
        <v>99.9</v>
      </c>
      <c r="N151" s="10">
        <v>98</v>
      </c>
      <c r="O151" s="10">
        <f t="shared" si="8"/>
        <v>390.70000000000005</v>
      </c>
      <c r="P151" s="10">
        <f t="shared" si="10"/>
        <v>784.80000000000007</v>
      </c>
      <c r="Q151" s="10"/>
      <c r="R151" s="10"/>
      <c r="S151" s="10">
        <f t="shared" si="11"/>
        <v>784.80000000000007</v>
      </c>
    </row>
    <row r="152" spans="1:19" x14ac:dyDescent="0.35">
      <c r="A152" s="9">
        <v>143</v>
      </c>
      <c r="B152" s="9">
        <v>486</v>
      </c>
      <c r="C152" s="21" t="s">
        <v>362</v>
      </c>
      <c r="D152" s="21" t="s">
        <v>363</v>
      </c>
      <c r="E152" s="39" t="s">
        <v>644</v>
      </c>
      <c r="F152" s="10">
        <v>96.8</v>
      </c>
      <c r="G152" s="10">
        <v>98.2</v>
      </c>
      <c r="H152" s="10">
        <v>99.3</v>
      </c>
      <c r="I152" s="10">
        <v>98.3</v>
      </c>
      <c r="J152" s="10">
        <f t="shared" si="9"/>
        <v>392.6</v>
      </c>
      <c r="K152" s="10">
        <v>95.9</v>
      </c>
      <c r="L152" s="10">
        <v>97.1</v>
      </c>
      <c r="M152" s="10">
        <v>98.2</v>
      </c>
      <c r="N152" s="10">
        <v>100.3</v>
      </c>
      <c r="O152" s="10">
        <f t="shared" si="8"/>
        <v>391.5</v>
      </c>
      <c r="P152" s="10">
        <f t="shared" si="10"/>
        <v>784.1</v>
      </c>
      <c r="Q152" s="10"/>
      <c r="R152" s="10"/>
      <c r="S152" s="10">
        <f t="shared" si="11"/>
        <v>784.1</v>
      </c>
    </row>
    <row r="153" spans="1:19" x14ac:dyDescent="0.35">
      <c r="A153" s="9">
        <v>144</v>
      </c>
      <c r="B153" s="9">
        <v>439</v>
      </c>
      <c r="C153" s="21" t="s">
        <v>174</v>
      </c>
      <c r="D153" s="21" t="s">
        <v>528</v>
      </c>
      <c r="E153" s="39" t="s">
        <v>644</v>
      </c>
      <c r="F153" s="10">
        <v>95.4</v>
      </c>
      <c r="G153" s="10">
        <v>97.4</v>
      </c>
      <c r="H153" s="10">
        <v>100.2</v>
      </c>
      <c r="I153" s="10">
        <v>97.4</v>
      </c>
      <c r="J153" s="10">
        <f t="shared" si="9"/>
        <v>390.4</v>
      </c>
      <c r="K153" s="10">
        <v>98.9</v>
      </c>
      <c r="L153" s="10">
        <v>97.3</v>
      </c>
      <c r="M153" s="10">
        <v>98.9</v>
      </c>
      <c r="N153" s="10">
        <v>98.1</v>
      </c>
      <c r="O153" s="10">
        <f t="shared" si="8"/>
        <v>393.20000000000005</v>
      </c>
      <c r="P153" s="10">
        <f t="shared" si="10"/>
        <v>783.6</v>
      </c>
      <c r="Q153" s="10"/>
      <c r="R153" s="10"/>
      <c r="S153" s="10">
        <f t="shared" si="11"/>
        <v>783.6</v>
      </c>
    </row>
    <row r="154" spans="1:19" x14ac:dyDescent="0.35">
      <c r="A154" s="9">
        <v>145</v>
      </c>
      <c r="B154" s="9">
        <v>379</v>
      </c>
      <c r="C154" s="21" t="s">
        <v>44</v>
      </c>
      <c r="D154" s="21" t="s">
        <v>45</v>
      </c>
      <c r="E154" s="39" t="s">
        <v>644</v>
      </c>
      <c r="F154" s="10">
        <v>101.9</v>
      </c>
      <c r="G154" s="10">
        <v>96.2</v>
      </c>
      <c r="H154" s="10">
        <v>97.4</v>
      </c>
      <c r="I154" s="10">
        <v>98.3</v>
      </c>
      <c r="J154" s="10">
        <f t="shared" si="9"/>
        <v>393.8</v>
      </c>
      <c r="K154" s="10">
        <v>99.3</v>
      </c>
      <c r="L154" s="10">
        <v>95.2</v>
      </c>
      <c r="M154" s="10">
        <v>99.6</v>
      </c>
      <c r="N154" s="10">
        <v>93.9</v>
      </c>
      <c r="O154" s="10">
        <f t="shared" si="8"/>
        <v>388</v>
      </c>
      <c r="P154" s="10">
        <f t="shared" si="10"/>
        <v>781.8</v>
      </c>
      <c r="Q154" s="10"/>
      <c r="R154" s="10"/>
      <c r="S154" s="10">
        <f t="shared" si="11"/>
        <v>781.8</v>
      </c>
    </row>
    <row r="155" spans="1:19" x14ac:dyDescent="0.35">
      <c r="A155" s="9">
        <v>146</v>
      </c>
      <c r="B155" s="9">
        <v>337</v>
      </c>
      <c r="C155" s="21" t="s">
        <v>93</v>
      </c>
      <c r="D155" s="21" t="s">
        <v>94</v>
      </c>
      <c r="E155" s="39" t="s">
        <v>644</v>
      </c>
      <c r="F155" s="10">
        <v>97.2</v>
      </c>
      <c r="G155" s="10">
        <v>96</v>
      </c>
      <c r="H155" s="10">
        <v>100.4</v>
      </c>
      <c r="I155" s="10">
        <v>95.6</v>
      </c>
      <c r="J155" s="10">
        <f t="shared" si="9"/>
        <v>389.20000000000005</v>
      </c>
      <c r="K155" s="10">
        <v>98</v>
      </c>
      <c r="L155" s="10">
        <v>99.7</v>
      </c>
      <c r="M155" s="10">
        <v>97.4</v>
      </c>
      <c r="N155" s="10">
        <v>97.4</v>
      </c>
      <c r="O155" s="10">
        <f t="shared" si="8"/>
        <v>392.5</v>
      </c>
      <c r="P155" s="10">
        <f t="shared" si="10"/>
        <v>781.7</v>
      </c>
      <c r="Q155" s="10"/>
      <c r="R155" s="10"/>
      <c r="S155" s="10">
        <f t="shared" si="11"/>
        <v>781.7</v>
      </c>
    </row>
    <row r="156" spans="1:19" x14ac:dyDescent="0.35">
      <c r="A156" s="9">
        <v>147</v>
      </c>
      <c r="B156" s="9">
        <v>481</v>
      </c>
      <c r="C156" s="21" t="s">
        <v>551</v>
      </c>
      <c r="D156" s="21" t="s">
        <v>429</v>
      </c>
      <c r="E156" s="39" t="s">
        <v>644</v>
      </c>
      <c r="F156" s="10">
        <v>99.2</v>
      </c>
      <c r="G156" s="10">
        <v>96.9</v>
      </c>
      <c r="H156" s="10">
        <v>99.8</v>
      </c>
      <c r="I156" s="10">
        <v>99.3</v>
      </c>
      <c r="J156" s="10">
        <f t="shared" si="9"/>
        <v>395.20000000000005</v>
      </c>
      <c r="K156" s="10">
        <v>97.6</v>
      </c>
      <c r="L156" s="10">
        <v>91.2</v>
      </c>
      <c r="M156" s="10">
        <v>98.8</v>
      </c>
      <c r="N156" s="10">
        <v>98.7</v>
      </c>
      <c r="O156" s="10">
        <f t="shared" si="8"/>
        <v>386.3</v>
      </c>
      <c r="P156" s="10">
        <f t="shared" si="10"/>
        <v>781.5</v>
      </c>
      <c r="Q156" s="10"/>
      <c r="R156" s="10"/>
      <c r="S156" s="10">
        <f t="shared" si="11"/>
        <v>781.5</v>
      </c>
    </row>
    <row r="157" spans="1:19" x14ac:dyDescent="0.35">
      <c r="A157" s="9">
        <v>148</v>
      </c>
      <c r="B157" s="9">
        <v>417</v>
      </c>
      <c r="C157" s="21" t="s">
        <v>124</v>
      </c>
      <c r="D157" s="21" t="s">
        <v>10</v>
      </c>
      <c r="F157" s="10">
        <v>95.8</v>
      </c>
      <c r="G157" s="10">
        <v>92.8</v>
      </c>
      <c r="H157" s="10">
        <v>93.6</v>
      </c>
      <c r="I157" s="10">
        <v>97.9</v>
      </c>
      <c r="J157" s="10">
        <f t="shared" si="9"/>
        <v>380.1</v>
      </c>
      <c r="K157" s="10">
        <v>101.8</v>
      </c>
      <c r="L157" s="10">
        <v>98.7</v>
      </c>
      <c r="M157" s="10">
        <v>98.7</v>
      </c>
      <c r="N157" s="10">
        <v>100.3</v>
      </c>
      <c r="O157" s="10">
        <f t="shared" si="8"/>
        <v>399.5</v>
      </c>
      <c r="P157" s="10">
        <f t="shared" si="10"/>
        <v>779.6</v>
      </c>
      <c r="Q157" s="10"/>
      <c r="R157" s="10"/>
      <c r="S157" s="10">
        <f t="shared" si="11"/>
        <v>779.6</v>
      </c>
    </row>
    <row r="158" spans="1:19" x14ac:dyDescent="0.35">
      <c r="A158" s="9">
        <v>149</v>
      </c>
      <c r="B158" s="9">
        <v>159</v>
      </c>
      <c r="C158" s="21" t="s">
        <v>530</v>
      </c>
      <c r="D158" s="21" t="s">
        <v>539</v>
      </c>
      <c r="E158" s="39" t="s">
        <v>644</v>
      </c>
      <c r="F158" s="10">
        <v>96.7</v>
      </c>
      <c r="G158" s="10">
        <v>100.7</v>
      </c>
      <c r="H158" s="10">
        <v>94.5</v>
      </c>
      <c r="I158" s="10">
        <v>95.6</v>
      </c>
      <c r="J158" s="10">
        <f t="shared" si="9"/>
        <v>387.5</v>
      </c>
      <c r="K158" s="10">
        <v>97.4</v>
      </c>
      <c r="L158" s="10">
        <v>97.5</v>
      </c>
      <c r="M158" s="10">
        <v>97</v>
      </c>
      <c r="N158" s="10">
        <v>100.1</v>
      </c>
      <c r="O158" s="10">
        <f t="shared" si="8"/>
        <v>392</v>
      </c>
      <c r="P158" s="10">
        <f t="shared" si="10"/>
        <v>779.5</v>
      </c>
      <c r="Q158" s="10"/>
      <c r="R158" s="10"/>
      <c r="S158" s="10">
        <f t="shared" si="11"/>
        <v>779.5</v>
      </c>
    </row>
    <row r="159" spans="1:19" x14ac:dyDescent="0.35">
      <c r="A159" s="9">
        <v>150</v>
      </c>
      <c r="B159" s="9">
        <v>480</v>
      </c>
      <c r="C159" s="21" t="s">
        <v>46</v>
      </c>
      <c r="D159" s="21" t="s">
        <v>621</v>
      </c>
      <c r="E159" s="39" t="s">
        <v>644</v>
      </c>
      <c r="F159" s="10">
        <v>98.7</v>
      </c>
      <c r="G159" s="10">
        <v>93.9</v>
      </c>
      <c r="H159" s="10">
        <v>96.8</v>
      </c>
      <c r="I159" s="10">
        <v>100</v>
      </c>
      <c r="J159" s="10">
        <f t="shared" si="9"/>
        <v>389.40000000000003</v>
      </c>
      <c r="K159" s="10">
        <v>95.8</v>
      </c>
      <c r="L159" s="10">
        <v>98.9</v>
      </c>
      <c r="M159" s="10">
        <v>94.8</v>
      </c>
      <c r="N159" s="10">
        <v>98.9</v>
      </c>
      <c r="O159" s="10">
        <f t="shared" si="8"/>
        <v>388.4</v>
      </c>
      <c r="P159" s="10">
        <f t="shared" si="10"/>
        <v>777.8</v>
      </c>
      <c r="Q159" s="10"/>
      <c r="R159" s="10"/>
      <c r="S159" s="10">
        <f t="shared" si="11"/>
        <v>777.8</v>
      </c>
    </row>
    <row r="160" spans="1:19" x14ac:dyDescent="0.35">
      <c r="A160" s="9">
        <v>151</v>
      </c>
      <c r="B160" s="9">
        <v>372</v>
      </c>
      <c r="C160" s="21" t="s">
        <v>574</v>
      </c>
      <c r="D160" s="21" t="s">
        <v>575</v>
      </c>
      <c r="E160" s="39" t="s">
        <v>644</v>
      </c>
      <c r="F160" s="10">
        <v>98.5</v>
      </c>
      <c r="G160" s="10">
        <v>95</v>
      </c>
      <c r="H160" s="10">
        <v>100.1</v>
      </c>
      <c r="I160" s="10">
        <v>96.1</v>
      </c>
      <c r="J160" s="10">
        <f t="shared" si="9"/>
        <v>389.70000000000005</v>
      </c>
      <c r="K160" s="10">
        <v>98.3</v>
      </c>
      <c r="L160" s="10">
        <v>98.6</v>
      </c>
      <c r="M160" s="10">
        <v>97.5</v>
      </c>
      <c r="N160" s="10">
        <v>93.5</v>
      </c>
      <c r="O160" s="10">
        <f t="shared" si="8"/>
        <v>387.9</v>
      </c>
      <c r="P160" s="10">
        <f t="shared" si="10"/>
        <v>777.6</v>
      </c>
      <c r="Q160" s="10"/>
      <c r="R160" s="10"/>
      <c r="S160" s="10">
        <f t="shared" si="11"/>
        <v>777.6</v>
      </c>
    </row>
    <row r="161" spans="1:19" x14ac:dyDescent="0.35">
      <c r="A161" s="9">
        <v>152</v>
      </c>
      <c r="B161" s="9">
        <v>330</v>
      </c>
      <c r="C161" s="21" t="s">
        <v>183</v>
      </c>
      <c r="D161" s="21" t="s">
        <v>184</v>
      </c>
      <c r="E161" s="39" t="s">
        <v>644</v>
      </c>
      <c r="F161" s="10">
        <v>97</v>
      </c>
      <c r="G161" s="10">
        <v>98.1</v>
      </c>
      <c r="H161" s="10">
        <v>99.3</v>
      </c>
      <c r="I161" s="10">
        <v>98</v>
      </c>
      <c r="J161" s="10">
        <f t="shared" si="9"/>
        <v>392.4</v>
      </c>
      <c r="K161" s="10">
        <v>95.8</v>
      </c>
      <c r="L161" s="10">
        <v>94.1</v>
      </c>
      <c r="M161" s="10">
        <v>98.9</v>
      </c>
      <c r="N161" s="10">
        <v>95.1</v>
      </c>
      <c r="O161" s="10">
        <f t="shared" si="8"/>
        <v>383.9</v>
      </c>
      <c r="P161" s="10">
        <f t="shared" si="10"/>
        <v>776.3</v>
      </c>
      <c r="Q161" s="10"/>
      <c r="R161" s="10"/>
      <c r="S161" s="10">
        <f t="shared" si="11"/>
        <v>776.3</v>
      </c>
    </row>
    <row r="162" spans="1:19" x14ac:dyDescent="0.35">
      <c r="A162" s="9">
        <v>153</v>
      </c>
      <c r="B162" s="9">
        <v>497</v>
      </c>
      <c r="C162" s="21" t="s">
        <v>538</v>
      </c>
      <c r="D162" s="21" t="s">
        <v>331</v>
      </c>
      <c r="E162" s="39" t="s">
        <v>644</v>
      </c>
      <c r="F162" s="10">
        <v>98</v>
      </c>
      <c r="G162" s="10">
        <v>91.7</v>
      </c>
      <c r="H162" s="10">
        <v>100.8</v>
      </c>
      <c r="I162" s="10">
        <v>96.5</v>
      </c>
      <c r="J162" s="10">
        <f t="shared" si="9"/>
        <v>387</v>
      </c>
      <c r="K162" s="10">
        <v>94.2</v>
      </c>
      <c r="L162" s="10">
        <v>96.9</v>
      </c>
      <c r="M162" s="10">
        <v>98.4</v>
      </c>
      <c r="N162" s="10">
        <v>99.6</v>
      </c>
      <c r="O162" s="10">
        <f t="shared" si="8"/>
        <v>389.1</v>
      </c>
      <c r="P162" s="10">
        <f t="shared" si="10"/>
        <v>776.1</v>
      </c>
      <c r="Q162" s="10"/>
      <c r="R162" s="10"/>
      <c r="S162" s="10">
        <f t="shared" si="11"/>
        <v>776.1</v>
      </c>
    </row>
    <row r="163" spans="1:19" x14ac:dyDescent="0.35">
      <c r="A163" s="9">
        <v>154</v>
      </c>
      <c r="B163" s="9">
        <v>416</v>
      </c>
      <c r="C163" s="21" t="s">
        <v>599</v>
      </c>
      <c r="D163" s="21" t="s">
        <v>600</v>
      </c>
      <c r="E163" s="39" t="s">
        <v>644</v>
      </c>
      <c r="F163" s="10">
        <v>99</v>
      </c>
      <c r="G163" s="10">
        <v>97.3</v>
      </c>
      <c r="H163" s="10">
        <v>98.2</v>
      </c>
      <c r="I163" s="10">
        <v>95.1</v>
      </c>
      <c r="J163" s="10">
        <f t="shared" si="9"/>
        <v>389.6</v>
      </c>
      <c r="K163" s="10">
        <v>97.9</v>
      </c>
      <c r="L163" s="10">
        <v>96.2</v>
      </c>
      <c r="M163" s="10">
        <v>97.3</v>
      </c>
      <c r="N163" s="10">
        <v>95.1</v>
      </c>
      <c r="O163" s="10">
        <f t="shared" si="8"/>
        <v>386.5</v>
      </c>
      <c r="P163" s="10">
        <f t="shared" si="10"/>
        <v>776.1</v>
      </c>
      <c r="Q163" s="10"/>
      <c r="R163" s="10"/>
      <c r="S163" s="10">
        <f t="shared" si="11"/>
        <v>776.1</v>
      </c>
    </row>
    <row r="164" spans="1:19" x14ac:dyDescent="0.35">
      <c r="A164" s="9">
        <v>155</v>
      </c>
      <c r="B164" s="9">
        <v>184</v>
      </c>
      <c r="C164" s="21" t="s">
        <v>455</v>
      </c>
      <c r="D164" s="21" t="s">
        <v>583</v>
      </c>
      <c r="E164" s="39" t="s">
        <v>644</v>
      </c>
      <c r="F164" s="10">
        <v>99</v>
      </c>
      <c r="G164" s="10">
        <v>96</v>
      </c>
      <c r="H164" s="10">
        <v>95.9</v>
      </c>
      <c r="I164" s="10">
        <v>98.9</v>
      </c>
      <c r="J164" s="10">
        <f t="shared" si="9"/>
        <v>389.79999999999995</v>
      </c>
      <c r="K164" s="10">
        <v>94.8</v>
      </c>
      <c r="L164" s="10">
        <v>96.8</v>
      </c>
      <c r="M164" s="10">
        <v>97.3</v>
      </c>
      <c r="N164" s="10">
        <v>96.2</v>
      </c>
      <c r="O164" s="10">
        <f t="shared" ref="O164:O186" si="12">SUM(K164:N164)</f>
        <v>385.09999999999997</v>
      </c>
      <c r="P164" s="10">
        <f t="shared" si="10"/>
        <v>774.89999999999986</v>
      </c>
      <c r="Q164" s="10"/>
      <c r="R164" s="10"/>
      <c r="S164" s="10">
        <f t="shared" si="11"/>
        <v>774.89999999999986</v>
      </c>
    </row>
    <row r="165" spans="1:19" x14ac:dyDescent="0.35">
      <c r="A165" s="9">
        <v>156</v>
      </c>
      <c r="B165" s="9">
        <v>371</v>
      </c>
      <c r="C165" s="21" t="s">
        <v>153</v>
      </c>
      <c r="D165" s="21" t="s">
        <v>665</v>
      </c>
      <c r="E165" s="39" t="s">
        <v>644</v>
      </c>
      <c r="F165" s="10">
        <v>94.6</v>
      </c>
      <c r="G165" s="10">
        <v>97.2</v>
      </c>
      <c r="H165" s="10">
        <v>96.7</v>
      </c>
      <c r="I165" s="10">
        <v>99.7</v>
      </c>
      <c r="J165" s="10">
        <f t="shared" si="9"/>
        <v>388.2</v>
      </c>
      <c r="K165" s="10">
        <v>95</v>
      </c>
      <c r="L165" s="10">
        <v>96.3</v>
      </c>
      <c r="M165" s="10">
        <v>98</v>
      </c>
      <c r="N165" s="10">
        <v>97.1</v>
      </c>
      <c r="O165" s="10">
        <f t="shared" si="12"/>
        <v>386.4</v>
      </c>
      <c r="P165" s="10">
        <f t="shared" si="10"/>
        <v>774.59999999999991</v>
      </c>
      <c r="Q165" s="10"/>
      <c r="R165" s="10"/>
      <c r="S165" s="10">
        <f t="shared" si="11"/>
        <v>774.59999999999991</v>
      </c>
    </row>
    <row r="166" spans="1:19" x14ac:dyDescent="0.35">
      <c r="A166" s="9">
        <v>157</v>
      </c>
      <c r="B166" s="9">
        <v>538</v>
      </c>
      <c r="C166" s="21" t="s">
        <v>565</v>
      </c>
      <c r="D166" s="21" t="s">
        <v>566</v>
      </c>
      <c r="E166" s="39" t="s">
        <v>644</v>
      </c>
      <c r="F166" s="10">
        <v>97.8</v>
      </c>
      <c r="G166" s="10">
        <v>97.8</v>
      </c>
      <c r="H166" s="10">
        <v>99.7</v>
      </c>
      <c r="I166" s="10">
        <v>97.9</v>
      </c>
      <c r="J166" s="10">
        <f t="shared" si="9"/>
        <v>393.20000000000005</v>
      </c>
      <c r="K166" s="10">
        <v>95.1</v>
      </c>
      <c r="L166" s="10">
        <v>96.4</v>
      </c>
      <c r="M166" s="10">
        <v>95.7</v>
      </c>
      <c r="N166" s="10">
        <v>94.1</v>
      </c>
      <c r="O166" s="10">
        <f t="shared" si="12"/>
        <v>381.29999999999995</v>
      </c>
      <c r="P166" s="10">
        <f t="shared" si="10"/>
        <v>774.5</v>
      </c>
      <c r="Q166" s="10"/>
      <c r="R166" s="10"/>
      <c r="S166" s="10">
        <f t="shared" si="11"/>
        <v>774.5</v>
      </c>
    </row>
    <row r="167" spans="1:19" x14ac:dyDescent="0.35">
      <c r="A167" s="9">
        <v>158</v>
      </c>
      <c r="B167" s="9">
        <v>419</v>
      </c>
      <c r="C167" s="21" t="s">
        <v>130</v>
      </c>
      <c r="D167" s="21" t="s">
        <v>619</v>
      </c>
      <c r="E167" s="39" t="s">
        <v>644</v>
      </c>
      <c r="F167" s="10">
        <v>98.4</v>
      </c>
      <c r="G167" s="10">
        <v>98.1</v>
      </c>
      <c r="H167" s="10">
        <v>96.8</v>
      </c>
      <c r="I167" s="10">
        <v>96.9</v>
      </c>
      <c r="J167" s="10">
        <f t="shared" si="9"/>
        <v>390.20000000000005</v>
      </c>
      <c r="K167" s="10">
        <v>96.1</v>
      </c>
      <c r="L167" s="10">
        <v>89.7</v>
      </c>
      <c r="M167" s="10">
        <v>99.4</v>
      </c>
      <c r="N167" s="10">
        <v>97.5</v>
      </c>
      <c r="O167" s="10">
        <f t="shared" si="12"/>
        <v>382.70000000000005</v>
      </c>
      <c r="P167" s="10">
        <f t="shared" si="10"/>
        <v>772.90000000000009</v>
      </c>
      <c r="Q167" s="10"/>
      <c r="R167" s="10"/>
      <c r="S167" s="10">
        <f t="shared" si="11"/>
        <v>772.90000000000009</v>
      </c>
    </row>
    <row r="168" spans="1:19" x14ac:dyDescent="0.35">
      <c r="A168" s="9">
        <v>159</v>
      </c>
      <c r="B168" s="9">
        <v>207</v>
      </c>
      <c r="C168" s="21" t="s">
        <v>608</v>
      </c>
      <c r="D168" s="21" t="s">
        <v>609</v>
      </c>
      <c r="E168" s="39" t="s">
        <v>644</v>
      </c>
      <c r="F168" s="10">
        <v>99.8</v>
      </c>
      <c r="G168" s="10">
        <v>97.1</v>
      </c>
      <c r="H168" s="10">
        <v>97.2</v>
      </c>
      <c r="I168" s="10">
        <v>98</v>
      </c>
      <c r="J168" s="10">
        <f t="shared" si="9"/>
        <v>392.09999999999997</v>
      </c>
      <c r="K168" s="10">
        <v>92.7</v>
      </c>
      <c r="L168" s="10">
        <v>97</v>
      </c>
      <c r="M168" s="10">
        <v>96.4</v>
      </c>
      <c r="N168" s="10">
        <v>92.5</v>
      </c>
      <c r="O168" s="10">
        <f t="shared" si="12"/>
        <v>378.6</v>
      </c>
      <c r="P168" s="10">
        <f t="shared" si="10"/>
        <v>770.7</v>
      </c>
      <c r="Q168" s="10"/>
      <c r="R168" s="10"/>
      <c r="S168" s="10">
        <f t="shared" si="11"/>
        <v>770.7</v>
      </c>
    </row>
    <row r="169" spans="1:19" x14ac:dyDescent="0.35">
      <c r="A169" s="9">
        <v>160</v>
      </c>
      <c r="B169" s="9">
        <v>193</v>
      </c>
      <c r="C169" s="21" t="s">
        <v>525</v>
      </c>
      <c r="D169" s="21" t="s">
        <v>526</v>
      </c>
      <c r="E169" s="39" t="s">
        <v>644</v>
      </c>
      <c r="F169" s="10">
        <v>95.4</v>
      </c>
      <c r="G169" s="10">
        <v>97.5</v>
      </c>
      <c r="H169" s="10">
        <v>97.5</v>
      </c>
      <c r="I169" s="10">
        <v>96.5</v>
      </c>
      <c r="J169" s="10">
        <f t="shared" si="9"/>
        <v>386.9</v>
      </c>
      <c r="K169" s="10">
        <v>97.3</v>
      </c>
      <c r="L169" s="10">
        <v>97.6</v>
      </c>
      <c r="M169" s="10">
        <v>92.8</v>
      </c>
      <c r="N169" s="10">
        <v>95.8</v>
      </c>
      <c r="O169" s="10">
        <f t="shared" si="12"/>
        <v>383.5</v>
      </c>
      <c r="P169" s="10">
        <f t="shared" si="10"/>
        <v>770.4</v>
      </c>
      <c r="Q169" s="10"/>
      <c r="R169" s="10"/>
      <c r="S169" s="10">
        <f t="shared" si="11"/>
        <v>770.4</v>
      </c>
    </row>
    <row r="170" spans="1:19" x14ac:dyDescent="0.35">
      <c r="A170" s="9">
        <v>161</v>
      </c>
      <c r="B170" s="9">
        <v>136</v>
      </c>
      <c r="C170" s="21" t="s">
        <v>581</v>
      </c>
      <c r="D170" s="21" t="s">
        <v>582</v>
      </c>
      <c r="E170" s="39" t="s">
        <v>644</v>
      </c>
      <c r="F170" s="10">
        <v>99.7</v>
      </c>
      <c r="G170" s="10">
        <v>99.8</v>
      </c>
      <c r="H170" s="10">
        <v>95.6</v>
      </c>
      <c r="I170" s="10">
        <v>94</v>
      </c>
      <c r="J170" s="10">
        <f t="shared" si="9"/>
        <v>389.1</v>
      </c>
      <c r="K170" s="10">
        <v>94</v>
      </c>
      <c r="L170" s="10">
        <v>98.2</v>
      </c>
      <c r="M170" s="10">
        <v>91.1</v>
      </c>
      <c r="N170" s="10">
        <v>96.7</v>
      </c>
      <c r="O170" s="10">
        <f t="shared" si="12"/>
        <v>379.99999999999994</v>
      </c>
      <c r="P170" s="10">
        <f t="shared" si="10"/>
        <v>769.09999999999991</v>
      </c>
      <c r="Q170" s="10"/>
      <c r="R170" s="10"/>
      <c r="S170" s="10">
        <f t="shared" si="11"/>
        <v>769.09999999999991</v>
      </c>
    </row>
    <row r="171" spans="1:19" x14ac:dyDescent="0.35">
      <c r="A171" s="9">
        <v>162</v>
      </c>
      <c r="B171" s="9">
        <v>395</v>
      </c>
      <c r="C171" s="21" t="s">
        <v>601</v>
      </c>
      <c r="D171" s="21" t="s">
        <v>602</v>
      </c>
      <c r="E171" s="39" t="s">
        <v>644</v>
      </c>
      <c r="F171" s="10">
        <v>98.5</v>
      </c>
      <c r="G171" s="10">
        <v>96.1</v>
      </c>
      <c r="H171" s="10">
        <v>96.6</v>
      </c>
      <c r="I171" s="10">
        <v>96.4</v>
      </c>
      <c r="J171" s="10">
        <f t="shared" si="9"/>
        <v>387.6</v>
      </c>
      <c r="K171" s="10">
        <v>96.8</v>
      </c>
      <c r="L171" s="10">
        <v>95</v>
      </c>
      <c r="M171" s="10">
        <v>96.3</v>
      </c>
      <c r="N171" s="10">
        <v>92.2</v>
      </c>
      <c r="O171" s="10">
        <f t="shared" si="12"/>
        <v>380.3</v>
      </c>
      <c r="P171" s="10">
        <f t="shared" si="10"/>
        <v>767.90000000000009</v>
      </c>
      <c r="Q171" s="10"/>
      <c r="R171" s="10"/>
      <c r="S171" s="10">
        <f t="shared" si="11"/>
        <v>767.90000000000009</v>
      </c>
    </row>
    <row r="172" spans="1:19" x14ac:dyDescent="0.35">
      <c r="A172" s="9">
        <v>163</v>
      </c>
      <c r="B172" s="9">
        <v>310</v>
      </c>
      <c r="C172" s="21" t="s">
        <v>108</v>
      </c>
      <c r="D172" s="21" t="s">
        <v>180</v>
      </c>
      <c r="E172" s="39" t="s">
        <v>644</v>
      </c>
      <c r="F172" s="10">
        <v>96.2</v>
      </c>
      <c r="G172" s="10">
        <v>98.8</v>
      </c>
      <c r="H172" s="10">
        <v>96.3</v>
      </c>
      <c r="I172" s="10">
        <v>95.5</v>
      </c>
      <c r="J172" s="10">
        <f t="shared" si="9"/>
        <v>386.8</v>
      </c>
      <c r="K172" s="10">
        <v>94.7</v>
      </c>
      <c r="L172" s="10">
        <v>91.3</v>
      </c>
      <c r="M172" s="10">
        <v>96.1</v>
      </c>
      <c r="N172" s="10">
        <v>96.4</v>
      </c>
      <c r="O172" s="10">
        <f t="shared" si="12"/>
        <v>378.5</v>
      </c>
      <c r="P172" s="10">
        <f t="shared" si="10"/>
        <v>765.3</v>
      </c>
      <c r="Q172" s="10"/>
      <c r="R172" s="10"/>
      <c r="S172" s="10">
        <f t="shared" si="11"/>
        <v>765.3</v>
      </c>
    </row>
    <row r="173" spans="1:19" x14ac:dyDescent="0.35">
      <c r="A173" s="9">
        <v>164</v>
      </c>
      <c r="B173" s="9">
        <v>435</v>
      </c>
      <c r="C173" s="21" t="s">
        <v>55</v>
      </c>
      <c r="D173" s="21" t="s">
        <v>187</v>
      </c>
      <c r="E173" s="39" t="s">
        <v>644</v>
      </c>
      <c r="F173" s="10">
        <v>97.4</v>
      </c>
      <c r="G173" s="10">
        <v>90.6</v>
      </c>
      <c r="H173" s="10">
        <v>94.6</v>
      </c>
      <c r="I173" s="10">
        <v>96.3</v>
      </c>
      <c r="J173" s="10">
        <f t="shared" si="9"/>
        <v>378.90000000000003</v>
      </c>
      <c r="K173" s="10">
        <v>97.8</v>
      </c>
      <c r="L173" s="10">
        <v>97.3</v>
      </c>
      <c r="M173" s="10">
        <v>96.3</v>
      </c>
      <c r="N173" s="10">
        <v>94.3</v>
      </c>
      <c r="O173" s="10">
        <f t="shared" si="12"/>
        <v>385.7</v>
      </c>
      <c r="P173" s="10">
        <f t="shared" si="10"/>
        <v>764.6</v>
      </c>
      <c r="Q173" s="10"/>
      <c r="R173" s="10"/>
      <c r="S173" s="10">
        <f t="shared" si="11"/>
        <v>764.6</v>
      </c>
    </row>
    <row r="174" spans="1:19" x14ac:dyDescent="0.35">
      <c r="A174" s="9">
        <v>165</v>
      </c>
      <c r="B174" s="9">
        <v>165</v>
      </c>
      <c r="C174" s="21" t="s">
        <v>42</v>
      </c>
      <c r="D174" s="21" t="s">
        <v>43</v>
      </c>
      <c r="E174" s="39" t="s">
        <v>644</v>
      </c>
      <c r="F174" s="10">
        <v>95.6</v>
      </c>
      <c r="G174" s="10">
        <v>97.1</v>
      </c>
      <c r="H174" s="10">
        <v>96.3</v>
      </c>
      <c r="I174" s="10">
        <v>93.9</v>
      </c>
      <c r="J174" s="10">
        <f t="shared" si="9"/>
        <v>382.9</v>
      </c>
      <c r="K174" s="10">
        <v>96.1</v>
      </c>
      <c r="L174" s="10">
        <v>92.6</v>
      </c>
      <c r="M174" s="10">
        <v>93.8</v>
      </c>
      <c r="N174" s="10">
        <v>98.5</v>
      </c>
      <c r="O174" s="10">
        <f t="shared" si="12"/>
        <v>381</v>
      </c>
      <c r="P174" s="10">
        <f t="shared" si="10"/>
        <v>763.9</v>
      </c>
      <c r="Q174" s="10"/>
      <c r="R174" s="10"/>
      <c r="S174" s="10">
        <f t="shared" si="11"/>
        <v>763.9</v>
      </c>
    </row>
    <row r="175" spans="1:19" x14ac:dyDescent="0.35">
      <c r="A175" s="9">
        <v>166</v>
      </c>
      <c r="B175" s="9">
        <v>240</v>
      </c>
      <c r="C175" s="21" t="s">
        <v>607</v>
      </c>
      <c r="D175" s="21" t="s">
        <v>97</v>
      </c>
      <c r="E175" s="39" t="s">
        <v>644</v>
      </c>
      <c r="F175" s="10">
        <v>96.2</v>
      </c>
      <c r="G175" s="10">
        <v>96.1</v>
      </c>
      <c r="H175" s="10">
        <v>96.5</v>
      </c>
      <c r="I175" s="10">
        <v>95.5</v>
      </c>
      <c r="J175" s="10">
        <f t="shared" si="9"/>
        <v>384.3</v>
      </c>
      <c r="K175" s="10">
        <v>96.1</v>
      </c>
      <c r="L175" s="10">
        <v>90.8</v>
      </c>
      <c r="M175" s="10">
        <v>93.1</v>
      </c>
      <c r="N175" s="10">
        <v>93.6</v>
      </c>
      <c r="O175" s="10">
        <f t="shared" si="12"/>
        <v>373.6</v>
      </c>
      <c r="P175" s="10">
        <f t="shared" si="10"/>
        <v>757.90000000000009</v>
      </c>
      <c r="Q175" s="10"/>
      <c r="R175" s="10"/>
      <c r="S175" s="10">
        <f t="shared" si="11"/>
        <v>757.90000000000009</v>
      </c>
    </row>
    <row r="176" spans="1:19" x14ac:dyDescent="0.35">
      <c r="A176" s="9">
        <v>167</v>
      </c>
      <c r="B176" s="9">
        <v>445</v>
      </c>
      <c r="C176" s="21" t="s">
        <v>569</v>
      </c>
      <c r="D176" s="21" t="s">
        <v>570</v>
      </c>
      <c r="E176" s="39" t="s">
        <v>644</v>
      </c>
      <c r="F176" s="10">
        <v>96.9</v>
      </c>
      <c r="G176" s="10">
        <v>96.7</v>
      </c>
      <c r="H176" s="10">
        <v>94</v>
      </c>
      <c r="I176" s="10">
        <v>97.4</v>
      </c>
      <c r="J176" s="10">
        <f t="shared" si="9"/>
        <v>385</v>
      </c>
      <c r="K176" s="10">
        <v>95.2</v>
      </c>
      <c r="L176" s="10">
        <v>92.2</v>
      </c>
      <c r="M176" s="10">
        <v>89.2</v>
      </c>
      <c r="N176" s="10">
        <v>93.3</v>
      </c>
      <c r="O176" s="10">
        <f t="shared" si="12"/>
        <v>369.90000000000003</v>
      </c>
      <c r="P176" s="10">
        <f t="shared" si="10"/>
        <v>754.90000000000009</v>
      </c>
      <c r="Q176" s="10"/>
      <c r="R176" s="10"/>
      <c r="S176" s="10">
        <f t="shared" si="11"/>
        <v>754.90000000000009</v>
      </c>
    </row>
    <row r="177" spans="1:19" x14ac:dyDescent="0.35">
      <c r="A177" s="9">
        <v>168</v>
      </c>
      <c r="B177" s="9">
        <v>172</v>
      </c>
      <c r="C177" s="21" t="s">
        <v>195</v>
      </c>
      <c r="D177" s="21" t="s">
        <v>196</v>
      </c>
      <c r="E177" s="39" t="s">
        <v>644</v>
      </c>
      <c r="F177" s="10">
        <v>93.6</v>
      </c>
      <c r="G177" s="10">
        <v>94.9</v>
      </c>
      <c r="H177" s="10">
        <v>87.9</v>
      </c>
      <c r="I177" s="10">
        <v>92.8</v>
      </c>
      <c r="J177" s="10">
        <f t="shared" si="9"/>
        <v>369.2</v>
      </c>
      <c r="K177" s="10">
        <v>94.8</v>
      </c>
      <c r="L177" s="10">
        <v>95.9</v>
      </c>
      <c r="M177" s="10">
        <v>98.4</v>
      </c>
      <c r="N177" s="10">
        <v>95.3</v>
      </c>
      <c r="O177" s="10">
        <f t="shared" si="12"/>
        <v>384.40000000000003</v>
      </c>
      <c r="P177" s="10">
        <f t="shared" si="10"/>
        <v>753.6</v>
      </c>
      <c r="Q177" s="10"/>
      <c r="R177" s="10"/>
      <c r="S177" s="10">
        <f t="shared" si="11"/>
        <v>753.6</v>
      </c>
    </row>
    <row r="178" spans="1:19" x14ac:dyDescent="0.35">
      <c r="A178" s="9">
        <v>169</v>
      </c>
      <c r="B178" s="9">
        <v>537</v>
      </c>
      <c r="C178" s="21" t="s">
        <v>663</v>
      </c>
      <c r="D178" s="21" t="s">
        <v>664</v>
      </c>
      <c r="E178" s="39" t="s">
        <v>644</v>
      </c>
      <c r="F178" s="10">
        <v>93.6</v>
      </c>
      <c r="G178" s="10">
        <v>93.2</v>
      </c>
      <c r="H178" s="10">
        <v>95.2</v>
      </c>
      <c r="I178" s="10">
        <v>93</v>
      </c>
      <c r="J178" s="10">
        <f t="shared" si="9"/>
        <v>375</v>
      </c>
      <c r="K178" s="10">
        <v>92</v>
      </c>
      <c r="L178" s="10">
        <v>92.4</v>
      </c>
      <c r="M178" s="10">
        <v>96.2</v>
      </c>
      <c r="N178" s="10">
        <v>97.7</v>
      </c>
      <c r="O178" s="10">
        <f t="shared" si="12"/>
        <v>378.3</v>
      </c>
      <c r="P178" s="10">
        <f t="shared" si="10"/>
        <v>753.3</v>
      </c>
      <c r="Q178" s="10"/>
      <c r="R178" s="10"/>
      <c r="S178" s="10">
        <f t="shared" si="11"/>
        <v>753.3</v>
      </c>
    </row>
    <row r="179" spans="1:19" x14ac:dyDescent="0.35">
      <c r="A179" s="9">
        <v>170</v>
      </c>
      <c r="B179" s="9">
        <v>261</v>
      </c>
      <c r="C179" s="21" t="s">
        <v>58</v>
      </c>
      <c r="D179" s="21" t="s">
        <v>590</v>
      </c>
      <c r="E179" s="39" t="s">
        <v>644</v>
      </c>
      <c r="F179" s="10">
        <v>94.1</v>
      </c>
      <c r="G179" s="10">
        <v>92.7</v>
      </c>
      <c r="H179" s="10">
        <v>90.3</v>
      </c>
      <c r="I179" s="10">
        <v>94.7</v>
      </c>
      <c r="J179" s="10">
        <f t="shared" si="9"/>
        <v>371.8</v>
      </c>
      <c r="K179" s="10">
        <v>98.9</v>
      </c>
      <c r="L179" s="10">
        <v>95</v>
      </c>
      <c r="M179" s="10">
        <v>91</v>
      </c>
      <c r="N179" s="10">
        <v>95.5</v>
      </c>
      <c r="O179" s="10">
        <f t="shared" si="12"/>
        <v>380.4</v>
      </c>
      <c r="P179" s="10">
        <f t="shared" si="10"/>
        <v>752.2</v>
      </c>
      <c r="Q179" s="10"/>
      <c r="R179" s="10"/>
      <c r="S179" s="10">
        <f t="shared" si="11"/>
        <v>752.2</v>
      </c>
    </row>
    <row r="180" spans="1:19" x14ac:dyDescent="0.35">
      <c r="A180" s="9">
        <v>171</v>
      </c>
      <c r="B180" s="9">
        <v>382</v>
      </c>
      <c r="C180" s="21" t="s">
        <v>542</v>
      </c>
      <c r="D180" s="21" t="s">
        <v>543</v>
      </c>
      <c r="E180" s="39" t="s">
        <v>644</v>
      </c>
      <c r="F180" s="10">
        <v>93.5</v>
      </c>
      <c r="G180" s="10">
        <v>94.9</v>
      </c>
      <c r="H180" s="10">
        <v>90.4</v>
      </c>
      <c r="I180" s="10">
        <v>91.5</v>
      </c>
      <c r="J180" s="10">
        <f t="shared" si="9"/>
        <v>370.3</v>
      </c>
      <c r="K180" s="10">
        <v>98.7</v>
      </c>
      <c r="L180" s="10">
        <v>90.7</v>
      </c>
      <c r="M180" s="10">
        <v>99.4</v>
      </c>
      <c r="N180" s="10">
        <v>90.3</v>
      </c>
      <c r="O180" s="10">
        <f t="shared" si="12"/>
        <v>379.1</v>
      </c>
      <c r="P180" s="10">
        <f t="shared" si="10"/>
        <v>749.40000000000009</v>
      </c>
      <c r="Q180" s="10"/>
      <c r="R180" s="10"/>
      <c r="S180" s="10">
        <f t="shared" si="11"/>
        <v>749.40000000000009</v>
      </c>
    </row>
    <row r="181" spans="1:19" x14ac:dyDescent="0.35">
      <c r="A181" s="9">
        <v>172</v>
      </c>
      <c r="B181" s="9">
        <v>214</v>
      </c>
      <c r="C181" s="21" t="s">
        <v>197</v>
      </c>
      <c r="D181" s="21" t="s">
        <v>198</v>
      </c>
      <c r="E181" s="39" t="s">
        <v>644</v>
      </c>
      <c r="F181" s="10">
        <v>94.7</v>
      </c>
      <c r="G181" s="10">
        <v>90.6</v>
      </c>
      <c r="H181" s="10">
        <v>96</v>
      </c>
      <c r="I181" s="10">
        <v>94.9</v>
      </c>
      <c r="J181" s="10">
        <f t="shared" si="9"/>
        <v>376.20000000000005</v>
      </c>
      <c r="K181" s="10">
        <v>92.7</v>
      </c>
      <c r="L181" s="10">
        <v>92.1</v>
      </c>
      <c r="M181" s="10">
        <v>96.1</v>
      </c>
      <c r="N181" s="10">
        <v>91.5</v>
      </c>
      <c r="O181" s="10">
        <f t="shared" si="12"/>
        <v>372.4</v>
      </c>
      <c r="P181" s="10">
        <f t="shared" si="10"/>
        <v>748.6</v>
      </c>
      <c r="Q181" s="10"/>
      <c r="R181" s="10"/>
      <c r="S181" s="10">
        <f t="shared" si="11"/>
        <v>748.6</v>
      </c>
    </row>
    <row r="182" spans="1:19" x14ac:dyDescent="0.35">
      <c r="A182" s="9">
        <v>173</v>
      </c>
      <c r="B182" s="9">
        <v>436</v>
      </c>
      <c r="C182" s="21" t="s">
        <v>171</v>
      </c>
      <c r="D182" s="21" t="s">
        <v>97</v>
      </c>
      <c r="E182" s="39" t="s">
        <v>644</v>
      </c>
      <c r="F182" s="10">
        <v>94.5</v>
      </c>
      <c r="G182" s="10">
        <v>94.7</v>
      </c>
      <c r="H182" s="10">
        <v>91.1</v>
      </c>
      <c r="I182" s="10">
        <v>89.8</v>
      </c>
      <c r="J182" s="10">
        <f t="shared" si="9"/>
        <v>370.09999999999997</v>
      </c>
      <c r="K182" s="10">
        <v>94.5</v>
      </c>
      <c r="L182" s="10">
        <v>93.5</v>
      </c>
      <c r="M182" s="10">
        <v>90.3</v>
      </c>
      <c r="N182" s="10">
        <v>94.1</v>
      </c>
      <c r="O182" s="10">
        <f t="shared" si="12"/>
        <v>372.4</v>
      </c>
      <c r="P182" s="10">
        <f t="shared" si="10"/>
        <v>742.5</v>
      </c>
      <c r="Q182" s="10"/>
      <c r="R182" s="10"/>
      <c r="S182" s="10">
        <f t="shared" si="11"/>
        <v>742.5</v>
      </c>
    </row>
    <row r="183" spans="1:19" x14ac:dyDescent="0.35">
      <c r="A183" s="9">
        <v>174</v>
      </c>
      <c r="B183" s="9">
        <v>475</v>
      </c>
      <c r="C183" s="21" t="s">
        <v>612</v>
      </c>
      <c r="D183" s="21" t="s">
        <v>613</v>
      </c>
      <c r="E183" s="39" t="s">
        <v>644</v>
      </c>
      <c r="F183" s="10">
        <v>95.8</v>
      </c>
      <c r="G183" s="10">
        <v>86.3</v>
      </c>
      <c r="H183" s="10">
        <v>91.8</v>
      </c>
      <c r="I183" s="10">
        <v>87.3</v>
      </c>
      <c r="J183" s="10">
        <f t="shared" si="9"/>
        <v>361.2</v>
      </c>
      <c r="K183" s="10">
        <v>96.6</v>
      </c>
      <c r="L183" s="10">
        <v>91.4</v>
      </c>
      <c r="M183" s="10">
        <v>93</v>
      </c>
      <c r="N183" s="10">
        <v>93.8</v>
      </c>
      <c r="O183" s="10">
        <f t="shared" si="12"/>
        <v>374.8</v>
      </c>
      <c r="P183" s="10">
        <f t="shared" si="10"/>
        <v>736</v>
      </c>
      <c r="Q183" s="10"/>
      <c r="R183" s="10"/>
      <c r="S183" s="10">
        <f t="shared" si="11"/>
        <v>736</v>
      </c>
    </row>
    <row r="184" spans="1:19" x14ac:dyDescent="0.35">
      <c r="A184" s="9">
        <v>175</v>
      </c>
      <c r="B184" s="9">
        <v>262</v>
      </c>
      <c r="C184" s="21" t="s">
        <v>110</v>
      </c>
      <c r="D184" s="21" t="s">
        <v>555</v>
      </c>
      <c r="E184" s="39" t="s">
        <v>644</v>
      </c>
      <c r="F184" s="10">
        <v>94.5</v>
      </c>
      <c r="G184" s="10">
        <v>96.7</v>
      </c>
      <c r="H184" s="10">
        <v>91.4</v>
      </c>
      <c r="I184" s="10">
        <v>89.9</v>
      </c>
      <c r="J184" s="10">
        <f t="shared" si="9"/>
        <v>372.5</v>
      </c>
      <c r="K184" s="10">
        <v>85.4</v>
      </c>
      <c r="L184" s="10">
        <v>88.1</v>
      </c>
      <c r="M184" s="10">
        <v>87.9</v>
      </c>
      <c r="N184" s="10">
        <v>97.9</v>
      </c>
      <c r="O184" s="10">
        <f t="shared" si="12"/>
        <v>359.29999999999995</v>
      </c>
      <c r="P184" s="10">
        <f t="shared" si="10"/>
        <v>731.8</v>
      </c>
      <c r="Q184" s="10"/>
      <c r="R184" s="10"/>
      <c r="S184" s="10">
        <f t="shared" si="11"/>
        <v>731.8</v>
      </c>
    </row>
    <row r="185" spans="1:19" x14ac:dyDescent="0.35">
      <c r="A185" s="9">
        <v>176</v>
      </c>
      <c r="B185" s="9">
        <v>450</v>
      </c>
      <c r="C185" s="21" t="s">
        <v>556</v>
      </c>
      <c r="D185" s="21" t="s">
        <v>555</v>
      </c>
      <c r="E185" s="39" t="s">
        <v>644</v>
      </c>
      <c r="F185" s="10">
        <v>92.4</v>
      </c>
      <c r="G185" s="10">
        <v>87.4</v>
      </c>
      <c r="H185" s="10">
        <v>90.2</v>
      </c>
      <c r="I185" s="10">
        <v>95.5</v>
      </c>
      <c r="J185" s="10">
        <f t="shared" si="9"/>
        <v>365.5</v>
      </c>
      <c r="K185" s="10">
        <v>88.3</v>
      </c>
      <c r="L185" s="10">
        <v>90.3</v>
      </c>
      <c r="M185" s="10">
        <v>92</v>
      </c>
      <c r="N185" s="10">
        <v>94.3</v>
      </c>
      <c r="O185" s="10">
        <f t="shared" si="12"/>
        <v>364.90000000000003</v>
      </c>
      <c r="P185" s="10">
        <f t="shared" si="10"/>
        <v>730.40000000000009</v>
      </c>
      <c r="Q185" s="10"/>
      <c r="R185" s="10"/>
      <c r="S185" s="10">
        <f t="shared" si="11"/>
        <v>730.40000000000009</v>
      </c>
    </row>
    <row r="186" spans="1:19" x14ac:dyDescent="0.35">
      <c r="A186" s="9">
        <v>177</v>
      </c>
      <c r="B186" s="9">
        <v>269</v>
      </c>
      <c r="C186" s="21" t="s">
        <v>559</v>
      </c>
      <c r="D186" s="21" t="s">
        <v>560</v>
      </c>
      <c r="E186" s="39" t="s">
        <v>644</v>
      </c>
      <c r="F186" s="10">
        <v>83.5</v>
      </c>
      <c r="G186" s="10">
        <v>86.6</v>
      </c>
      <c r="H186" s="10">
        <v>88.7</v>
      </c>
      <c r="I186" s="10">
        <v>82</v>
      </c>
      <c r="J186" s="10">
        <f t="shared" si="9"/>
        <v>340.8</v>
      </c>
      <c r="K186" s="10">
        <v>88.6</v>
      </c>
      <c r="L186" s="10">
        <v>93.8</v>
      </c>
      <c r="M186" s="10">
        <v>85.4</v>
      </c>
      <c r="N186" s="10">
        <v>90.4</v>
      </c>
      <c r="O186" s="10">
        <f t="shared" si="12"/>
        <v>358.19999999999993</v>
      </c>
      <c r="P186" s="10">
        <f t="shared" si="10"/>
        <v>699</v>
      </c>
      <c r="Q186" s="10"/>
      <c r="R186" s="10"/>
      <c r="S186" s="10">
        <f t="shared" si="11"/>
        <v>699</v>
      </c>
    </row>
    <row r="187" spans="1:19" x14ac:dyDescent="0.35">
      <c r="F187" s="10"/>
      <c r="G187" s="10"/>
      <c r="H187" s="10"/>
      <c r="I187" s="10"/>
    </row>
    <row r="192" spans="1:19" ht="18" x14ac:dyDescent="0.4">
      <c r="A192" s="5" t="s">
        <v>365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21" ht="18" x14ac:dyDescent="0.4">
      <c r="A193" s="5" t="s">
        <v>666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21" ht="18" x14ac:dyDescent="0.4">
      <c r="A194" s="5" t="s">
        <v>701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21" ht="18" x14ac:dyDescent="0.4">
      <c r="A195" s="5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21" s="33" customFormat="1" ht="18" x14ac:dyDescent="0.4">
      <c r="A196" s="19" t="s">
        <v>712</v>
      </c>
      <c r="B196" s="19"/>
      <c r="C196" s="19"/>
      <c r="D196" s="17"/>
      <c r="E196" s="17" t="s">
        <v>703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>
        <v>249.6</v>
      </c>
      <c r="R196" s="17"/>
      <c r="S196" s="17"/>
      <c r="T196" s="17"/>
      <c r="U196" s="17"/>
    </row>
    <row r="197" spans="1:21" s="33" customFormat="1" ht="18" x14ac:dyDescent="0.4">
      <c r="A197" s="19" t="s">
        <v>713</v>
      </c>
      <c r="B197" s="19"/>
      <c r="C197" s="19"/>
      <c r="D197" s="17"/>
      <c r="E197" s="17" t="s">
        <v>733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>
        <v>247.2</v>
      </c>
      <c r="R197" s="17"/>
      <c r="S197" s="17"/>
      <c r="T197" s="17"/>
      <c r="U197" s="17"/>
    </row>
    <row r="198" spans="1:21" s="33" customFormat="1" ht="18" x14ac:dyDescent="0.4">
      <c r="A198" s="19" t="s">
        <v>714</v>
      </c>
      <c r="B198" s="19"/>
      <c r="C198" s="19"/>
      <c r="D198" s="17"/>
      <c r="E198" s="17" t="s">
        <v>734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>
        <v>223.2</v>
      </c>
      <c r="R198" s="17"/>
      <c r="S198" s="17"/>
      <c r="T198" s="17"/>
      <c r="U198" s="17"/>
    </row>
    <row r="200" spans="1:21" x14ac:dyDescent="0.35">
      <c r="A200" s="35" t="s">
        <v>667</v>
      </c>
      <c r="B200" s="35" t="s">
        <v>0</v>
      </c>
      <c r="C200" s="36" t="s">
        <v>1</v>
      </c>
      <c r="D200" s="36" t="s">
        <v>2</v>
      </c>
      <c r="E200" s="37" t="s">
        <v>3</v>
      </c>
      <c r="F200" s="37">
        <v>1</v>
      </c>
      <c r="G200" s="37">
        <v>2</v>
      </c>
      <c r="H200" s="37">
        <v>3</v>
      </c>
      <c r="I200" s="37">
        <v>4</v>
      </c>
      <c r="J200" s="37" t="s">
        <v>672</v>
      </c>
      <c r="K200" s="37">
        <v>1</v>
      </c>
      <c r="L200" s="37">
        <v>2</v>
      </c>
      <c r="M200" s="37">
        <v>3</v>
      </c>
      <c r="N200" s="37">
        <v>4</v>
      </c>
      <c r="O200" s="37" t="s">
        <v>716</v>
      </c>
      <c r="P200" s="37" t="s">
        <v>674</v>
      </c>
      <c r="Q200" s="37" t="s">
        <v>673</v>
      </c>
      <c r="R200" s="37"/>
      <c r="S200" s="37"/>
    </row>
    <row r="201" spans="1:21" x14ac:dyDescent="0.35">
      <c r="A201" s="9">
        <v>1</v>
      </c>
      <c r="B201" s="9">
        <v>449</v>
      </c>
      <c r="C201" s="21" t="s">
        <v>610</v>
      </c>
      <c r="D201" s="21" t="s">
        <v>611</v>
      </c>
      <c r="E201" s="39" t="s">
        <v>644</v>
      </c>
      <c r="F201" s="10">
        <v>103.9</v>
      </c>
      <c r="G201" s="10">
        <v>105.6</v>
      </c>
      <c r="H201" s="10">
        <v>102.8</v>
      </c>
      <c r="I201" s="10">
        <v>103.9</v>
      </c>
      <c r="J201" s="10">
        <f t="shared" ref="J201:J264" si="13">SUM(F201:I201)</f>
        <v>416.20000000000005</v>
      </c>
      <c r="K201" s="10">
        <v>103.7</v>
      </c>
      <c r="L201" s="10">
        <v>104.5</v>
      </c>
      <c r="M201" s="10">
        <v>102.8</v>
      </c>
      <c r="N201" s="10">
        <v>103.7</v>
      </c>
      <c r="O201" s="10">
        <v>414.7</v>
      </c>
      <c r="P201" s="10">
        <f t="shared" ref="P201:P264" si="14">O201+J201</f>
        <v>830.90000000000009</v>
      </c>
      <c r="Q201" s="10">
        <v>249.6</v>
      </c>
      <c r="R201" s="10"/>
      <c r="S201" s="10"/>
    </row>
    <row r="202" spans="1:21" x14ac:dyDescent="0.35">
      <c r="A202" s="9">
        <v>2</v>
      </c>
      <c r="B202" s="9">
        <v>251</v>
      </c>
      <c r="C202" s="21" t="s">
        <v>150</v>
      </c>
      <c r="D202" s="21" t="s">
        <v>92</v>
      </c>
      <c r="E202" s="39" t="s">
        <v>644</v>
      </c>
      <c r="F202" s="10">
        <v>102.5</v>
      </c>
      <c r="G202" s="10">
        <v>104.1</v>
      </c>
      <c r="H202" s="10">
        <v>101</v>
      </c>
      <c r="I202" s="10">
        <v>102.9</v>
      </c>
      <c r="J202" s="10">
        <f t="shared" si="13"/>
        <v>410.5</v>
      </c>
      <c r="K202" s="10">
        <v>103.2</v>
      </c>
      <c r="L202" s="10">
        <v>104.8</v>
      </c>
      <c r="M202" s="10">
        <v>104.1</v>
      </c>
      <c r="N202" s="10">
        <v>102.4</v>
      </c>
      <c r="O202" s="10">
        <v>414.5</v>
      </c>
      <c r="P202" s="10">
        <f t="shared" si="14"/>
        <v>825</v>
      </c>
      <c r="Q202" s="10">
        <v>247.2</v>
      </c>
      <c r="R202" s="10"/>
      <c r="S202" s="10"/>
    </row>
    <row r="203" spans="1:21" x14ac:dyDescent="0.35">
      <c r="A203" s="9">
        <v>3</v>
      </c>
      <c r="B203" s="9">
        <v>249</v>
      </c>
      <c r="C203" s="21" t="s">
        <v>169</v>
      </c>
      <c r="D203" s="21" t="s">
        <v>182</v>
      </c>
      <c r="E203" s="39" t="s">
        <v>644</v>
      </c>
      <c r="F203" s="10">
        <v>101.7</v>
      </c>
      <c r="G203" s="10">
        <v>99.8</v>
      </c>
      <c r="H203" s="10">
        <v>102</v>
      </c>
      <c r="I203" s="10">
        <v>102.2</v>
      </c>
      <c r="J203" s="10">
        <f t="shared" si="13"/>
        <v>405.7</v>
      </c>
      <c r="K203" s="10">
        <v>104.4</v>
      </c>
      <c r="L203" s="10">
        <v>105.1</v>
      </c>
      <c r="M203" s="10">
        <v>102.4</v>
      </c>
      <c r="N203" s="10">
        <v>102.4</v>
      </c>
      <c r="O203" s="10">
        <v>414.3</v>
      </c>
      <c r="P203" s="10">
        <f t="shared" si="14"/>
        <v>820</v>
      </c>
      <c r="Q203" s="10">
        <v>223.2</v>
      </c>
      <c r="R203" s="10"/>
      <c r="S203" s="10"/>
    </row>
    <row r="204" spans="1:21" x14ac:dyDescent="0.35">
      <c r="A204" s="9">
        <v>4</v>
      </c>
      <c r="B204" s="9">
        <v>377</v>
      </c>
      <c r="C204" s="21" t="s">
        <v>33</v>
      </c>
      <c r="D204" s="21" t="s">
        <v>34</v>
      </c>
      <c r="E204" s="39" t="s">
        <v>644</v>
      </c>
      <c r="F204" s="10">
        <v>101.8</v>
      </c>
      <c r="G204" s="10">
        <v>101.6</v>
      </c>
      <c r="H204" s="10">
        <v>103.1</v>
      </c>
      <c r="I204" s="10">
        <v>103.6</v>
      </c>
      <c r="J204" s="10">
        <f t="shared" si="13"/>
        <v>410.1</v>
      </c>
      <c r="K204" s="10">
        <v>102</v>
      </c>
      <c r="L204" s="10">
        <v>104.3</v>
      </c>
      <c r="M204" s="10">
        <v>103.6</v>
      </c>
      <c r="N204" s="10">
        <v>104.6</v>
      </c>
      <c r="O204" s="10">
        <v>414.5</v>
      </c>
      <c r="P204" s="10">
        <f t="shared" si="14"/>
        <v>824.6</v>
      </c>
      <c r="Q204" s="10">
        <v>203.3</v>
      </c>
      <c r="R204" s="10"/>
      <c r="S204" s="10"/>
    </row>
    <row r="205" spans="1:21" x14ac:dyDescent="0.35">
      <c r="A205" s="9">
        <v>5</v>
      </c>
      <c r="B205" s="9">
        <v>148</v>
      </c>
      <c r="C205" s="21" t="s">
        <v>155</v>
      </c>
      <c r="D205" s="21" t="s">
        <v>156</v>
      </c>
      <c r="E205" s="39" t="s">
        <v>644</v>
      </c>
      <c r="F205" s="10">
        <v>101.5</v>
      </c>
      <c r="G205" s="10">
        <v>102.6</v>
      </c>
      <c r="H205" s="10">
        <v>102</v>
      </c>
      <c r="I205" s="10">
        <v>102.5</v>
      </c>
      <c r="J205" s="10">
        <f t="shared" si="13"/>
        <v>408.6</v>
      </c>
      <c r="K205" s="10">
        <v>102.2</v>
      </c>
      <c r="L205" s="10">
        <v>103.8</v>
      </c>
      <c r="M205" s="10">
        <v>104.4</v>
      </c>
      <c r="N205" s="10">
        <v>104.2</v>
      </c>
      <c r="O205" s="10">
        <v>414.6</v>
      </c>
      <c r="P205" s="10">
        <f t="shared" si="14"/>
        <v>823.2</v>
      </c>
      <c r="Q205" s="10">
        <v>182.5</v>
      </c>
      <c r="R205" s="10"/>
      <c r="S205" s="10"/>
    </row>
    <row r="206" spans="1:21" x14ac:dyDescent="0.35">
      <c r="A206" s="9">
        <v>6</v>
      </c>
      <c r="B206" s="9">
        <v>398</v>
      </c>
      <c r="C206" s="21" t="s">
        <v>595</v>
      </c>
      <c r="D206" s="21" t="s">
        <v>596</v>
      </c>
      <c r="E206" s="39" t="s">
        <v>644</v>
      </c>
      <c r="F206" s="10">
        <v>104.7</v>
      </c>
      <c r="G206" s="10">
        <v>103.6</v>
      </c>
      <c r="H206" s="10">
        <v>104.2</v>
      </c>
      <c r="I206" s="10">
        <v>102.9</v>
      </c>
      <c r="J206" s="10">
        <f t="shared" si="13"/>
        <v>415.4</v>
      </c>
      <c r="K206" s="10">
        <v>104.6</v>
      </c>
      <c r="L206" s="10">
        <v>102.7</v>
      </c>
      <c r="M206" s="10">
        <v>102.6</v>
      </c>
      <c r="N206" s="10">
        <v>105</v>
      </c>
      <c r="O206" s="10">
        <v>414.9</v>
      </c>
      <c r="P206" s="10">
        <f t="shared" si="14"/>
        <v>830.3</v>
      </c>
      <c r="Q206" s="10">
        <v>162.80000000000001</v>
      </c>
      <c r="R206" s="10"/>
      <c r="S206" s="10"/>
    </row>
    <row r="207" spans="1:21" x14ac:dyDescent="0.35">
      <c r="A207" s="9">
        <v>7</v>
      </c>
      <c r="B207" s="9">
        <v>129</v>
      </c>
      <c r="C207" s="21" t="s">
        <v>95</v>
      </c>
      <c r="D207" s="21" t="s">
        <v>190</v>
      </c>
      <c r="E207" s="39" t="s">
        <v>644</v>
      </c>
      <c r="F207" s="10">
        <v>104.3</v>
      </c>
      <c r="G207" s="10">
        <v>102.7</v>
      </c>
      <c r="H207" s="10">
        <v>102.1</v>
      </c>
      <c r="I207" s="10">
        <v>100.8</v>
      </c>
      <c r="J207" s="10">
        <f t="shared" si="13"/>
        <v>409.90000000000003</v>
      </c>
      <c r="K207" s="10">
        <v>102.2</v>
      </c>
      <c r="L207" s="10">
        <v>102.9</v>
      </c>
      <c r="M207" s="10">
        <v>103.5</v>
      </c>
      <c r="N207" s="10">
        <v>105.7</v>
      </c>
      <c r="O207" s="10">
        <v>414.3</v>
      </c>
      <c r="P207" s="10">
        <f t="shared" si="14"/>
        <v>824.2</v>
      </c>
      <c r="Q207" s="10">
        <v>142.6</v>
      </c>
      <c r="R207" s="10"/>
      <c r="S207" s="10"/>
    </row>
    <row r="208" spans="1:21" x14ac:dyDescent="0.35">
      <c r="A208" s="9">
        <v>8</v>
      </c>
      <c r="B208" s="9">
        <v>236</v>
      </c>
      <c r="C208" s="21" t="s">
        <v>174</v>
      </c>
      <c r="D208" s="21" t="s">
        <v>175</v>
      </c>
      <c r="E208" s="39" t="s">
        <v>644</v>
      </c>
      <c r="F208" s="10">
        <v>99.7</v>
      </c>
      <c r="G208" s="10">
        <v>100.1</v>
      </c>
      <c r="H208" s="10">
        <v>99</v>
      </c>
      <c r="I208" s="10">
        <v>99.5</v>
      </c>
      <c r="J208" s="10">
        <f t="shared" si="13"/>
        <v>398.3</v>
      </c>
      <c r="K208" s="10">
        <v>103.6</v>
      </c>
      <c r="L208" s="10">
        <v>103.8</v>
      </c>
      <c r="M208" s="10">
        <v>104.1</v>
      </c>
      <c r="N208" s="10">
        <v>101.8</v>
      </c>
      <c r="O208" s="10">
        <f>SUM(K208:N208)</f>
        <v>413.3</v>
      </c>
      <c r="P208" s="10">
        <f t="shared" si="14"/>
        <v>811.6</v>
      </c>
      <c r="Q208" s="10">
        <v>116.9</v>
      </c>
      <c r="R208" s="10"/>
      <c r="S208" s="10"/>
    </row>
    <row r="209" spans="1:19" x14ac:dyDescent="0.35">
      <c r="A209" s="9">
        <v>9</v>
      </c>
      <c r="B209" s="9">
        <v>316</v>
      </c>
      <c r="C209" s="21" t="s">
        <v>108</v>
      </c>
      <c r="D209" s="21" t="s">
        <v>145</v>
      </c>
      <c r="E209" s="39" t="s">
        <v>644</v>
      </c>
      <c r="F209" s="10">
        <v>103</v>
      </c>
      <c r="G209" s="10">
        <v>103.5</v>
      </c>
      <c r="H209" s="10">
        <v>103.1</v>
      </c>
      <c r="I209" s="10">
        <v>101.7</v>
      </c>
      <c r="J209" s="10">
        <f t="shared" si="13"/>
        <v>411.3</v>
      </c>
      <c r="K209" s="10">
        <v>104.8</v>
      </c>
      <c r="L209" s="10">
        <v>103.3</v>
      </c>
      <c r="M209" s="10">
        <v>102.9</v>
      </c>
      <c r="N209" s="10">
        <v>102.2</v>
      </c>
      <c r="O209" s="10">
        <v>413.2</v>
      </c>
      <c r="P209" s="10">
        <f t="shared" si="14"/>
        <v>824.5</v>
      </c>
      <c r="Q209" s="10"/>
      <c r="R209" s="10"/>
      <c r="S209" s="10"/>
    </row>
    <row r="210" spans="1:19" x14ac:dyDescent="0.35">
      <c r="A210" s="9">
        <v>10</v>
      </c>
      <c r="B210" s="9">
        <v>390</v>
      </c>
      <c r="C210" s="21" t="s">
        <v>93</v>
      </c>
      <c r="D210" s="21" t="s">
        <v>154</v>
      </c>
      <c r="E210" s="39" t="s">
        <v>644</v>
      </c>
      <c r="F210" s="10">
        <v>103.6</v>
      </c>
      <c r="G210" s="10">
        <v>105</v>
      </c>
      <c r="H210" s="10">
        <v>103.7</v>
      </c>
      <c r="I210" s="10">
        <v>103.1</v>
      </c>
      <c r="J210" s="10">
        <f t="shared" si="13"/>
        <v>415.4</v>
      </c>
      <c r="K210" s="10">
        <v>103.4</v>
      </c>
      <c r="L210" s="10">
        <v>105.8</v>
      </c>
      <c r="M210" s="10">
        <v>100.1</v>
      </c>
      <c r="N210" s="10">
        <v>103.6</v>
      </c>
      <c r="O210" s="10">
        <v>412.9</v>
      </c>
      <c r="P210" s="10">
        <f t="shared" si="14"/>
        <v>828.3</v>
      </c>
      <c r="Q210" s="10"/>
      <c r="R210" s="10"/>
      <c r="S210" s="10"/>
    </row>
    <row r="211" spans="1:19" x14ac:dyDescent="0.35">
      <c r="A211" s="9">
        <v>11</v>
      </c>
      <c r="B211" s="9">
        <v>317</v>
      </c>
      <c r="C211" s="21" t="s">
        <v>571</v>
      </c>
      <c r="D211" s="21" t="s">
        <v>22</v>
      </c>
      <c r="E211" s="39" t="s">
        <v>644</v>
      </c>
      <c r="F211" s="10">
        <v>102.8</v>
      </c>
      <c r="G211" s="10">
        <v>103.5</v>
      </c>
      <c r="H211" s="10">
        <v>100</v>
      </c>
      <c r="I211" s="10">
        <v>103</v>
      </c>
      <c r="J211" s="10">
        <f t="shared" si="13"/>
        <v>409.3</v>
      </c>
      <c r="K211" s="10">
        <v>103.7</v>
      </c>
      <c r="L211" s="10">
        <v>101.7</v>
      </c>
      <c r="M211" s="10">
        <v>102.6</v>
      </c>
      <c r="N211" s="10">
        <v>104.3</v>
      </c>
      <c r="O211" s="10">
        <v>412.3</v>
      </c>
      <c r="P211" s="10">
        <f t="shared" si="14"/>
        <v>821.6</v>
      </c>
      <c r="Q211" s="10"/>
      <c r="R211" s="10"/>
      <c r="S211" s="10"/>
    </row>
    <row r="212" spans="1:19" x14ac:dyDescent="0.35">
      <c r="A212" s="9">
        <v>12</v>
      </c>
      <c r="B212" s="9">
        <v>215</v>
      </c>
      <c r="C212" s="21" t="s">
        <v>544</v>
      </c>
      <c r="D212" s="21" t="s">
        <v>545</v>
      </c>
      <c r="E212" s="39" t="s">
        <v>644</v>
      </c>
      <c r="F212" s="10">
        <v>103.5</v>
      </c>
      <c r="G212" s="10">
        <v>101.1</v>
      </c>
      <c r="H212" s="10">
        <v>103.5</v>
      </c>
      <c r="I212" s="10">
        <v>101.7</v>
      </c>
      <c r="J212" s="10">
        <f t="shared" si="13"/>
        <v>409.8</v>
      </c>
      <c r="K212" s="10">
        <v>102.5</v>
      </c>
      <c r="L212" s="10">
        <v>103.6</v>
      </c>
      <c r="M212" s="10">
        <v>96.8</v>
      </c>
      <c r="N212" s="10">
        <v>102.3</v>
      </c>
      <c r="O212" s="10">
        <v>412</v>
      </c>
      <c r="P212" s="10">
        <f t="shared" si="14"/>
        <v>821.8</v>
      </c>
      <c r="Q212" s="10"/>
      <c r="R212" s="10"/>
      <c r="S212" s="10"/>
    </row>
    <row r="213" spans="1:19" x14ac:dyDescent="0.35">
      <c r="A213" s="9">
        <v>13</v>
      </c>
      <c r="B213" s="9">
        <v>173</v>
      </c>
      <c r="C213" s="21" t="s">
        <v>645</v>
      </c>
      <c r="D213" s="21" t="s">
        <v>646</v>
      </c>
      <c r="E213" s="39" t="s">
        <v>644</v>
      </c>
      <c r="F213" s="10">
        <v>104.7</v>
      </c>
      <c r="G213" s="10">
        <v>100.4</v>
      </c>
      <c r="H213" s="10">
        <v>102.5</v>
      </c>
      <c r="I213" s="10">
        <v>102</v>
      </c>
      <c r="J213" s="10">
        <f t="shared" si="13"/>
        <v>409.6</v>
      </c>
      <c r="K213" s="10">
        <v>103.3</v>
      </c>
      <c r="L213" s="10">
        <v>104.6</v>
      </c>
      <c r="M213" s="10">
        <v>100.8</v>
      </c>
      <c r="N213" s="10">
        <v>103.3</v>
      </c>
      <c r="O213" s="10">
        <v>412</v>
      </c>
      <c r="P213" s="10">
        <f t="shared" si="14"/>
        <v>821.6</v>
      </c>
      <c r="Q213" s="10"/>
      <c r="R213" s="10"/>
      <c r="S213" s="10"/>
    </row>
    <row r="214" spans="1:19" x14ac:dyDescent="0.35">
      <c r="A214" s="9">
        <v>14</v>
      </c>
      <c r="B214" s="9">
        <v>454</v>
      </c>
      <c r="C214" s="21" t="s">
        <v>140</v>
      </c>
      <c r="D214" s="21" t="s">
        <v>141</v>
      </c>
      <c r="E214" s="39" t="s">
        <v>644</v>
      </c>
      <c r="F214" s="10">
        <v>104.3</v>
      </c>
      <c r="G214" s="10">
        <v>103</v>
      </c>
      <c r="H214" s="10">
        <v>102.7</v>
      </c>
      <c r="I214" s="10">
        <v>102.5</v>
      </c>
      <c r="J214" s="10">
        <f t="shared" si="13"/>
        <v>412.5</v>
      </c>
      <c r="K214" s="10">
        <v>102.7</v>
      </c>
      <c r="L214" s="10">
        <v>102.8</v>
      </c>
      <c r="M214" s="10">
        <v>103.4</v>
      </c>
      <c r="N214" s="10">
        <v>102.8</v>
      </c>
      <c r="O214" s="10">
        <v>411.7</v>
      </c>
      <c r="P214" s="10">
        <f t="shared" si="14"/>
        <v>824.2</v>
      </c>
      <c r="Q214" s="10"/>
      <c r="R214" s="10"/>
      <c r="S214" s="10"/>
    </row>
    <row r="215" spans="1:19" x14ac:dyDescent="0.35">
      <c r="A215" s="9">
        <v>15</v>
      </c>
      <c r="B215" s="9">
        <v>397</v>
      </c>
      <c r="C215" s="21" t="s">
        <v>594</v>
      </c>
      <c r="D215" s="21" t="s">
        <v>593</v>
      </c>
      <c r="E215" s="39" t="s">
        <v>644</v>
      </c>
      <c r="F215" s="10">
        <v>102.3</v>
      </c>
      <c r="G215" s="10">
        <v>101</v>
      </c>
      <c r="H215" s="10">
        <v>100.5</v>
      </c>
      <c r="I215" s="10">
        <v>102.6</v>
      </c>
      <c r="J215" s="10">
        <f t="shared" si="13"/>
        <v>406.4</v>
      </c>
      <c r="K215" s="10">
        <v>103.6</v>
      </c>
      <c r="L215" s="10">
        <v>102.3</v>
      </c>
      <c r="M215" s="10">
        <v>101.4</v>
      </c>
      <c r="N215" s="10">
        <v>103.7</v>
      </c>
      <c r="O215" s="10">
        <v>411</v>
      </c>
      <c r="P215" s="10">
        <f t="shared" si="14"/>
        <v>817.4</v>
      </c>
      <c r="Q215" s="10"/>
      <c r="R215" s="10"/>
      <c r="S215" s="10"/>
    </row>
    <row r="216" spans="1:19" x14ac:dyDescent="0.35">
      <c r="A216" s="9">
        <v>16</v>
      </c>
      <c r="B216" s="9">
        <v>217</v>
      </c>
      <c r="C216" s="21" t="s">
        <v>81</v>
      </c>
      <c r="D216" s="21" t="s">
        <v>149</v>
      </c>
      <c r="E216" s="39" t="s">
        <v>644</v>
      </c>
      <c r="F216" s="10">
        <v>102.3</v>
      </c>
      <c r="G216" s="10">
        <v>104.6</v>
      </c>
      <c r="H216" s="10">
        <v>104.5</v>
      </c>
      <c r="I216" s="10">
        <v>104.8</v>
      </c>
      <c r="J216" s="10">
        <f t="shared" si="13"/>
        <v>416.2</v>
      </c>
      <c r="K216" s="10">
        <v>102.3</v>
      </c>
      <c r="L216" s="10">
        <v>103.6</v>
      </c>
      <c r="M216" s="10">
        <v>102.9</v>
      </c>
      <c r="N216" s="10">
        <v>102.2</v>
      </c>
      <c r="O216" s="10">
        <v>411</v>
      </c>
      <c r="P216" s="10">
        <f t="shared" si="14"/>
        <v>827.2</v>
      </c>
      <c r="Q216" s="10"/>
      <c r="R216" s="10"/>
      <c r="S216" s="10"/>
    </row>
    <row r="217" spans="1:19" x14ac:dyDescent="0.35">
      <c r="A217" s="9">
        <v>17</v>
      </c>
      <c r="B217" s="9">
        <v>494</v>
      </c>
      <c r="C217" s="21" t="s">
        <v>115</v>
      </c>
      <c r="D217" s="21" t="s">
        <v>5</v>
      </c>
      <c r="E217" s="39" t="s">
        <v>644</v>
      </c>
      <c r="F217" s="10">
        <v>102.2</v>
      </c>
      <c r="G217" s="10">
        <v>106.8</v>
      </c>
      <c r="H217" s="10">
        <v>102.1</v>
      </c>
      <c r="I217" s="10">
        <v>102.8</v>
      </c>
      <c r="J217" s="10">
        <f t="shared" si="13"/>
        <v>413.90000000000003</v>
      </c>
      <c r="K217" s="10">
        <v>102.3</v>
      </c>
      <c r="L217" s="10">
        <v>102.7</v>
      </c>
      <c r="M217" s="10">
        <v>104.2</v>
      </c>
      <c r="N217" s="10">
        <v>101.3</v>
      </c>
      <c r="O217" s="10">
        <v>410.5</v>
      </c>
      <c r="P217" s="10">
        <f t="shared" si="14"/>
        <v>824.40000000000009</v>
      </c>
      <c r="Q217" s="10"/>
      <c r="R217" s="10"/>
      <c r="S217" s="10"/>
    </row>
    <row r="218" spans="1:19" x14ac:dyDescent="0.35">
      <c r="A218" s="9">
        <v>18</v>
      </c>
      <c r="B218" s="9">
        <v>203</v>
      </c>
      <c r="C218" s="21" t="s">
        <v>131</v>
      </c>
      <c r="D218" s="21" t="s">
        <v>111</v>
      </c>
      <c r="E218" s="39" t="s">
        <v>644</v>
      </c>
      <c r="F218" s="10">
        <v>102.3</v>
      </c>
      <c r="G218" s="10">
        <v>101.4</v>
      </c>
      <c r="H218" s="10">
        <v>100</v>
      </c>
      <c r="I218" s="10">
        <v>103.3</v>
      </c>
      <c r="J218" s="10">
        <f t="shared" si="13"/>
        <v>407</v>
      </c>
      <c r="K218" s="10">
        <v>102.1</v>
      </c>
      <c r="L218" s="10">
        <v>101.4</v>
      </c>
      <c r="M218" s="10">
        <v>104</v>
      </c>
      <c r="N218" s="10">
        <v>102.9</v>
      </c>
      <c r="O218" s="10">
        <v>410.4</v>
      </c>
      <c r="P218" s="10">
        <f t="shared" si="14"/>
        <v>817.4</v>
      </c>
      <c r="Q218" s="10"/>
      <c r="R218" s="10"/>
      <c r="S218" s="10"/>
    </row>
    <row r="219" spans="1:19" x14ac:dyDescent="0.35">
      <c r="A219" s="9">
        <v>19</v>
      </c>
      <c r="B219" s="9">
        <v>162</v>
      </c>
      <c r="C219" s="21" t="s">
        <v>95</v>
      </c>
      <c r="D219" s="21" t="s">
        <v>529</v>
      </c>
      <c r="E219" s="39" t="s">
        <v>644</v>
      </c>
      <c r="F219" s="10">
        <v>101.9</v>
      </c>
      <c r="G219" s="10">
        <v>103.2</v>
      </c>
      <c r="H219" s="10">
        <v>100.7</v>
      </c>
      <c r="I219" s="10">
        <v>103.4</v>
      </c>
      <c r="J219" s="10">
        <f t="shared" si="13"/>
        <v>409.20000000000005</v>
      </c>
      <c r="K219" s="10">
        <v>102.4</v>
      </c>
      <c r="L219" s="10">
        <v>102.8</v>
      </c>
      <c r="M219" s="10">
        <v>102.5</v>
      </c>
      <c r="N219" s="10">
        <v>102.7</v>
      </c>
      <c r="O219" s="10">
        <v>410.4</v>
      </c>
      <c r="P219" s="10">
        <f t="shared" si="14"/>
        <v>819.6</v>
      </c>
      <c r="Q219" s="10"/>
      <c r="R219" s="10"/>
      <c r="S219" s="10"/>
    </row>
    <row r="220" spans="1:19" x14ac:dyDescent="0.35">
      <c r="A220" s="9">
        <v>20</v>
      </c>
      <c r="B220" s="9">
        <v>221</v>
      </c>
      <c r="C220" s="21" t="s">
        <v>119</v>
      </c>
      <c r="D220" s="21" t="s">
        <v>120</v>
      </c>
      <c r="E220" s="39" t="s">
        <v>644</v>
      </c>
      <c r="F220" s="10">
        <v>102</v>
      </c>
      <c r="G220" s="10">
        <v>103.5</v>
      </c>
      <c r="H220" s="10">
        <v>103</v>
      </c>
      <c r="I220" s="10">
        <v>103.3</v>
      </c>
      <c r="J220" s="10">
        <f t="shared" si="13"/>
        <v>411.8</v>
      </c>
      <c r="K220" s="10">
        <v>102.9</v>
      </c>
      <c r="L220" s="10">
        <v>101.2</v>
      </c>
      <c r="M220" s="10">
        <v>102.5</v>
      </c>
      <c r="N220" s="10">
        <v>103.5</v>
      </c>
      <c r="O220" s="10">
        <v>410.1</v>
      </c>
      <c r="P220" s="10">
        <f t="shared" si="14"/>
        <v>821.90000000000009</v>
      </c>
      <c r="Q220" s="10"/>
      <c r="R220" s="10"/>
      <c r="S220" s="10"/>
    </row>
    <row r="221" spans="1:19" x14ac:dyDescent="0.35">
      <c r="A221" s="9">
        <v>21</v>
      </c>
      <c r="B221" s="9">
        <v>427</v>
      </c>
      <c r="C221" s="21" t="s">
        <v>136</v>
      </c>
      <c r="D221" s="21" t="s">
        <v>137</v>
      </c>
      <c r="E221" s="39" t="s">
        <v>644</v>
      </c>
      <c r="F221" s="10">
        <v>101.4</v>
      </c>
      <c r="G221" s="10">
        <v>101.6</v>
      </c>
      <c r="H221" s="10">
        <v>101.1</v>
      </c>
      <c r="I221" s="10">
        <v>96.8</v>
      </c>
      <c r="J221" s="10">
        <f t="shared" si="13"/>
        <v>400.90000000000003</v>
      </c>
      <c r="K221" s="10">
        <v>103.3</v>
      </c>
      <c r="L221" s="10">
        <v>102.6</v>
      </c>
      <c r="M221" s="10">
        <v>101.9</v>
      </c>
      <c r="N221" s="10">
        <v>102.3</v>
      </c>
      <c r="O221" s="10">
        <f>SUM(K221:N221)</f>
        <v>410.09999999999997</v>
      </c>
      <c r="P221" s="10">
        <f t="shared" si="14"/>
        <v>811</v>
      </c>
      <c r="Q221" s="10"/>
      <c r="R221" s="10"/>
      <c r="S221" s="10"/>
    </row>
    <row r="222" spans="1:19" x14ac:dyDescent="0.35">
      <c r="A222" s="9">
        <v>22</v>
      </c>
      <c r="B222" s="9">
        <v>324</v>
      </c>
      <c r="C222" s="21" t="s">
        <v>572</v>
      </c>
      <c r="D222" s="21" t="s">
        <v>573</v>
      </c>
      <c r="E222" s="39" t="s">
        <v>644</v>
      </c>
      <c r="F222" s="10">
        <v>99.8</v>
      </c>
      <c r="G222" s="10">
        <v>103.8</v>
      </c>
      <c r="H222" s="10">
        <v>101.3</v>
      </c>
      <c r="I222" s="10">
        <v>102.3</v>
      </c>
      <c r="J222" s="10">
        <f t="shared" si="13"/>
        <v>407.2</v>
      </c>
      <c r="K222" s="10">
        <v>103</v>
      </c>
      <c r="L222" s="10">
        <v>101.8</v>
      </c>
      <c r="M222" s="10">
        <v>101.8</v>
      </c>
      <c r="N222" s="10">
        <v>103.4</v>
      </c>
      <c r="O222" s="10">
        <v>410</v>
      </c>
      <c r="P222" s="10">
        <f t="shared" si="14"/>
        <v>817.2</v>
      </c>
      <c r="Q222" s="10"/>
      <c r="R222" s="10"/>
      <c r="S222" s="10"/>
    </row>
    <row r="223" spans="1:19" x14ac:dyDescent="0.35">
      <c r="A223" s="9">
        <v>23</v>
      </c>
      <c r="B223" s="9">
        <v>458</v>
      </c>
      <c r="C223" s="21" t="s">
        <v>179</v>
      </c>
      <c r="D223" s="21" t="s">
        <v>614</v>
      </c>
      <c r="E223" s="39" t="s">
        <v>644</v>
      </c>
      <c r="F223" s="10">
        <v>102.2</v>
      </c>
      <c r="G223" s="10">
        <v>102.2</v>
      </c>
      <c r="H223" s="10">
        <v>102.6</v>
      </c>
      <c r="I223" s="10">
        <v>103.1</v>
      </c>
      <c r="J223" s="10">
        <f t="shared" si="13"/>
        <v>410.1</v>
      </c>
      <c r="K223" s="10">
        <v>99.9</v>
      </c>
      <c r="L223" s="10">
        <v>102.7</v>
      </c>
      <c r="M223" s="10">
        <v>103.6</v>
      </c>
      <c r="N223" s="10">
        <v>103.7</v>
      </c>
      <c r="O223" s="10">
        <v>409.9</v>
      </c>
      <c r="P223" s="10">
        <f t="shared" si="14"/>
        <v>820</v>
      </c>
      <c r="Q223" s="10"/>
      <c r="R223" s="10"/>
      <c r="S223" s="10"/>
    </row>
    <row r="224" spans="1:19" x14ac:dyDescent="0.35">
      <c r="A224" s="9">
        <v>24</v>
      </c>
      <c r="B224" s="9">
        <v>277</v>
      </c>
      <c r="C224" s="21" t="s">
        <v>126</v>
      </c>
      <c r="D224" s="21" t="s">
        <v>127</v>
      </c>
      <c r="E224" s="39" t="s">
        <v>644</v>
      </c>
      <c r="F224" s="10">
        <v>102.6</v>
      </c>
      <c r="G224" s="10">
        <v>101.9</v>
      </c>
      <c r="H224" s="10">
        <v>101.3</v>
      </c>
      <c r="I224" s="10">
        <v>102.1</v>
      </c>
      <c r="J224" s="10">
        <f t="shared" si="13"/>
        <v>407.9</v>
      </c>
      <c r="K224" s="10">
        <v>104.7</v>
      </c>
      <c r="L224" s="10">
        <v>102.1</v>
      </c>
      <c r="M224" s="10">
        <v>100.4</v>
      </c>
      <c r="N224" s="10">
        <v>102.5</v>
      </c>
      <c r="O224" s="10">
        <v>409.7</v>
      </c>
      <c r="P224" s="10">
        <f t="shared" si="14"/>
        <v>817.59999999999991</v>
      </c>
      <c r="Q224" s="10"/>
      <c r="R224" s="10"/>
      <c r="S224" s="10"/>
    </row>
    <row r="225" spans="1:19" x14ac:dyDescent="0.35">
      <c r="A225" s="9">
        <v>25</v>
      </c>
      <c r="B225" s="9">
        <v>311</v>
      </c>
      <c r="C225" s="21" t="s">
        <v>146</v>
      </c>
      <c r="D225" s="21" t="s">
        <v>147</v>
      </c>
      <c r="E225" s="39" t="s">
        <v>644</v>
      </c>
      <c r="F225" s="10">
        <v>102.9</v>
      </c>
      <c r="G225" s="10">
        <v>101.9</v>
      </c>
      <c r="H225" s="10">
        <v>102.9</v>
      </c>
      <c r="I225" s="10">
        <v>101.2</v>
      </c>
      <c r="J225" s="10">
        <f t="shared" si="13"/>
        <v>408.90000000000003</v>
      </c>
      <c r="K225" s="10">
        <v>100.4</v>
      </c>
      <c r="L225" s="10">
        <v>103</v>
      </c>
      <c r="M225" s="10">
        <v>103.3</v>
      </c>
      <c r="N225" s="10">
        <v>102.8</v>
      </c>
      <c r="O225" s="10">
        <v>409.5</v>
      </c>
      <c r="P225" s="10">
        <f t="shared" si="14"/>
        <v>818.40000000000009</v>
      </c>
      <c r="Q225" s="10"/>
      <c r="R225" s="10"/>
      <c r="S225" s="10"/>
    </row>
    <row r="226" spans="1:19" x14ac:dyDescent="0.35">
      <c r="A226" s="9">
        <v>26</v>
      </c>
      <c r="B226" s="9">
        <v>220</v>
      </c>
      <c r="C226" s="21" t="s">
        <v>174</v>
      </c>
      <c r="D226" s="21" t="s">
        <v>548</v>
      </c>
      <c r="E226" s="39" t="s">
        <v>644</v>
      </c>
      <c r="F226" s="10">
        <v>101.4</v>
      </c>
      <c r="G226" s="10">
        <v>101.3</v>
      </c>
      <c r="H226" s="10">
        <v>101</v>
      </c>
      <c r="I226" s="10">
        <v>103</v>
      </c>
      <c r="J226" s="10">
        <f t="shared" si="13"/>
        <v>406.7</v>
      </c>
      <c r="K226" s="10">
        <v>101</v>
      </c>
      <c r="L226" s="10">
        <v>103.4</v>
      </c>
      <c r="M226" s="10">
        <v>101.2</v>
      </c>
      <c r="N226" s="10">
        <v>103.8</v>
      </c>
      <c r="O226" s="10">
        <v>409.4</v>
      </c>
      <c r="P226" s="10">
        <f t="shared" si="14"/>
        <v>816.09999999999991</v>
      </c>
      <c r="Q226" s="10"/>
      <c r="R226" s="10"/>
      <c r="S226" s="10"/>
    </row>
    <row r="227" spans="1:19" x14ac:dyDescent="0.35">
      <c r="A227" s="9">
        <v>27</v>
      </c>
      <c r="B227" s="9">
        <v>196</v>
      </c>
      <c r="C227" s="21" t="s">
        <v>108</v>
      </c>
      <c r="D227" s="21" t="s">
        <v>165</v>
      </c>
      <c r="E227" s="39" t="s">
        <v>644</v>
      </c>
      <c r="F227" s="10">
        <v>101.1</v>
      </c>
      <c r="G227" s="10">
        <v>101.1</v>
      </c>
      <c r="H227" s="10">
        <v>99</v>
      </c>
      <c r="I227" s="10">
        <v>103.7</v>
      </c>
      <c r="J227" s="10">
        <f t="shared" si="13"/>
        <v>404.9</v>
      </c>
      <c r="K227" s="10">
        <v>101</v>
      </c>
      <c r="L227" s="10">
        <v>102.3</v>
      </c>
      <c r="M227" s="10">
        <v>103.5</v>
      </c>
      <c r="N227" s="10">
        <v>102.4</v>
      </c>
      <c r="O227" s="10">
        <f>SUM(K227:N227)</f>
        <v>409.20000000000005</v>
      </c>
      <c r="P227" s="10">
        <f t="shared" si="14"/>
        <v>814.1</v>
      </c>
      <c r="Q227" s="10"/>
      <c r="R227" s="10"/>
      <c r="S227" s="10"/>
    </row>
    <row r="228" spans="1:19" x14ac:dyDescent="0.35">
      <c r="A228" s="9">
        <v>28</v>
      </c>
      <c r="B228" s="9">
        <v>308</v>
      </c>
      <c r="C228" s="21" t="s">
        <v>108</v>
      </c>
      <c r="D228" s="21" t="s">
        <v>109</v>
      </c>
      <c r="E228" s="39" t="s">
        <v>644</v>
      </c>
      <c r="F228" s="10">
        <v>100.5</v>
      </c>
      <c r="G228" s="10">
        <v>101.2</v>
      </c>
      <c r="H228" s="10">
        <v>101.2</v>
      </c>
      <c r="I228" s="10">
        <v>102.4</v>
      </c>
      <c r="J228" s="10">
        <f t="shared" si="13"/>
        <v>405.29999999999995</v>
      </c>
      <c r="K228" s="10">
        <v>101.4</v>
      </c>
      <c r="L228" s="10">
        <v>105.1</v>
      </c>
      <c r="M228" s="10">
        <v>100.5</v>
      </c>
      <c r="N228" s="10">
        <v>102.2</v>
      </c>
      <c r="O228" s="10">
        <v>409.2</v>
      </c>
      <c r="P228" s="10">
        <f t="shared" si="14"/>
        <v>814.5</v>
      </c>
      <c r="Q228" s="10"/>
      <c r="R228" s="10"/>
      <c r="S228" s="10"/>
    </row>
    <row r="229" spans="1:19" x14ac:dyDescent="0.35">
      <c r="A229" s="9">
        <v>29</v>
      </c>
      <c r="B229" s="9">
        <v>369</v>
      </c>
      <c r="C229" s="21" t="s">
        <v>105</v>
      </c>
      <c r="D229" s="21" t="s">
        <v>106</v>
      </c>
      <c r="E229" s="39" t="s">
        <v>644</v>
      </c>
      <c r="F229" s="10">
        <v>103.3</v>
      </c>
      <c r="G229" s="10">
        <v>103.5</v>
      </c>
      <c r="H229" s="10">
        <v>99.5</v>
      </c>
      <c r="I229" s="10">
        <v>100.4</v>
      </c>
      <c r="J229" s="10">
        <f t="shared" si="13"/>
        <v>406.70000000000005</v>
      </c>
      <c r="K229" s="10">
        <v>103.9</v>
      </c>
      <c r="L229" s="10">
        <v>101.8</v>
      </c>
      <c r="M229" s="10">
        <v>102.2</v>
      </c>
      <c r="N229" s="10">
        <v>101</v>
      </c>
      <c r="O229" s="10">
        <v>408.9</v>
      </c>
      <c r="P229" s="10">
        <f t="shared" si="14"/>
        <v>815.6</v>
      </c>
      <c r="Q229" s="10"/>
      <c r="R229" s="10"/>
      <c r="S229" s="10"/>
    </row>
    <row r="230" spans="1:19" x14ac:dyDescent="0.35">
      <c r="A230" s="9">
        <v>30</v>
      </c>
      <c r="B230" s="9">
        <v>334</v>
      </c>
      <c r="C230" s="21" t="s">
        <v>103</v>
      </c>
      <c r="D230" s="21" t="s">
        <v>104</v>
      </c>
      <c r="E230" s="39" t="s">
        <v>644</v>
      </c>
      <c r="F230" s="10">
        <v>100.4</v>
      </c>
      <c r="G230" s="10">
        <v>98.9</v>
      </c>
      <c r="H230" s="10">
        <v>101.8</v>
      </c>
      <c r="I230" s="10">
        <v>101.3</v>
      </c>
      <c r="J230" s="10">
        <f t="shared" si="13"/>
        <v>402.40000000000003</v>
      </c>
      <c r="K230" s="10">
        <v>99.7</v>
      </c>
      <c r="L230" s="10">
        <v>100.9</v>
      </c>
      <c r="M230" s="10">
        <v>102.9</v>
      </c>
      <c r="N230" s="10">
        <v>104.4</v>
      </c>
      <c r="O230" s="10">
        <f>SUM(K230:N230)</f>
        <v>407.9</v>
      </c>
      <c r="P230" s="10">
        <f t="shared" si="14"/>
        <v>810.3</v>
      </c>
      <c r="Q230" s="10"/>
      <c r="R230" s="10"/>
      <c r="S230" s="10"/>
    </row>
    <row r="231" spans="1:19" x14ac:dyDescent="0.35">
      <c r="A231" s="9">
        <v>31</v>
      </c>
      <c r="B231" s="9">
        <v>289</v>
      </c>
      <c r="C231" s="21" t="s">
        <v>567</v>
      </c>
      <c r="D231" s="21" t="s">
        <v>568</v>
      </c>
      <c r="E231" s="39" t="s">
        <v>644</v>
      </c>
      <c r="F231" s="10">
        <v>104.5</v>
      </c>
      <c r="G231" s="10">
        <v>101.5</v>
      </c>
      <c r="H231" s="10">
        <v>101.9</v>
      </c>
      <c r="I231" s="10">
        <v>103.7</v>
      </c>
      <c r="J231" s="10">
        <f t="shared" si="13"/>
        <v>411.59999999999997</v>
      </c>
      <c r="K231" s="10">
        <v>102.1</v>
      </c>
      <c r="L231" s="10">
        <v>103</v>
      </c>
      <c r="M231" s="10">
        <v>102.8</v>
      </c>
      <c r="N231" s="10">
        <v>100</v>
      </c>
      <c r="O231" s="10">
        <v>407.9</v>
      </c>
      <c r="P231" s="10">
        <f t="shared" si="14"/>
        <v>819.5</v>
      </c>
      <c r="Q231" s="10"/>
      <c r="R231" s="10"/>
      <c r="S231" s="10"/>
    </row>
    <row r="232" spans="1:19" x14ac:dyDescent="0.35">
      <c r="A232" s="9">
        <v>32</v>
      </c>
      <c r="B232" s="9">
        <v>430</v>
      </c>
      <c r="C232" s="21" t="s">
        <v>162</v>
      </c>
      <c r="D232" s="21" t="s">
        <v>16</v>
      </c>
      <c r="E232" s="39" t="s">
        <v>644</v>
      </c>
      <c r="F232" s="10">
        <v>101.5</v>
      </c>
      <c r="G232" s="10">
        <v>103.2</v>
      </c>
      <c r="H232" s="10">
        <v>102.5</v>
      </c>
      <c r="I232" s="10">
        <v>103.1</v>
      </c>
      <c r="J232" s="10">
        <f t="shared" si="13"/>
        <v>410.29999999999995</v>
      </c>
      <c r="K232" s="10">
        <v>99.7</v>
      </c>
      <c r="L232" s="10">
        <v>101.9</v>
      </c>
      <c r="M232" s="10">
        <v>102.9</v>
      </c>
      <c r="N232" s="10">
        <v>103.4</v>
      </c>
      <c r="O232" s="10">
        <f>SUM(K232:N232)</f>
        <v>407.9</v>
      </c>
      <c r="P232" s="10">
        <f t="shared" si="14"/>
        <v>818.19999999999993</v>
      </c>
      <c r="R232" s="10"/>
      <c r="S232" s="10"/>
    </row>
    <row r="233" spans="1:19" x14ac:dyDescent="0.35">
      <c r="A233" s="9">
        <v>33</v>
      </c>
      <c r="B233" s="9">
        <v>185</v>
      </c>
      <c r="C233" s="21" t="s">
        <v>108</v>
      </c>
      <c r="D233" s="21" t="s">
        <v>12</v>
      </c>
      <c r="E233" s="39" t="s">
        <v>644</v>
      </c>
      <c r="F233" s="10">
        <v>102.2</v>
      </c>
      <c r="G233" s="10">
        <v>104</v>
      </c>
      <c r="H233" s="10">
        <v>100.7</v>
      </c>
      <c r="I233" s="10">
        <v>101.8</v>
      </c>
      <c r="J233" s="10">
        <f t="shared" si="13"/>
        <v>408.7</v>
      </c>
      <c r="K233" s="10">
        <v>99.4</v>
      </c>
      <c r="L233" s="10">
        <v>102.3</v>
      </c>
      <c r="M233" s="10">
        <v>100.8</v>
      </c>
      <c r="N233" s="10">
        <v>105</v>
      </c>
      <c r="O233" s="10">
        <v>407.5</v>
      </c>
      <c r="P233" s="10">
        <f t="shared" si="14"/>
        <v>816.2</v>
      </c>
      <c r="Q233" s="10"/>
      <c r="R233" s="10"/>
      <c r="S233" s="10"/>
    </row>
    <row r="234" spans="1:19" x14ac:dyDescent="0.35">
      <c r="A234" s="9">
        <v>34</v>
      </c>
      <c r="B234" s="9">
        <v>536</v>
      </c>
      <c r="C234" s="21" t="s">
        <v>661</v>
      </c>
      <c r="D234" s="21" t="s">
        <v>662</v>
      </c>
      <c r="E234" s="39" t="s">
        <v>644</v>
      </c>
      <c r="F234" s="10">
        <v>101.7</v>
      </c>
      <c r="G234" s="10">
        <v>103.6</v>
      </c>
      <c r="H234" s="10">
        <v>102.3</v>
      </c>
      <c r="I234" s="10">
        <v>102.2</v>
      </c>
      <c r="J234" s="10">
        <f t="shared" si="13"/>
        <v>409.8</v>
      </c>
      <c r="K234" s="10">
        <v>103.4</v>
      </c>
      <c r="L234" s="10">
        <v>101.8</v>
      </c>
      <c r="M234" s="10">
        <v>102.9</v>
      </c>
      <c r="N234" s="10">
        <v>99.3</v>
      </c>
      <c r="O234" s="10">
        <v>407.4</v>
      </c>
      <c r="P234" s="10">
        <f t="shared" si="14"/>
        <v>817.2</v>
      </c>
      <c r="Q234" s="10"/>
      <c r="R234" s="10"/>
      <c r="S234" s="10"/>
    </row>
    <row r="235" spans="1:19" x14ac:dyDescent="0.35">
      <c r="A235" s="9">
        <v>35</v>
      </c>
      <c r="B235" s="9">
        <v>469</v>
      </c>
      <c r="C235" s="21" t="s">
        <v>122</v>
      </c>
      <c r="D235" s="21" t="s">
        <v>123</v>
      </c>
      <c r="E235" s="39" t="s">
        <v>644</v>
      </c>
      <c r="F235" s="10">
        <v>102.4</v>
      </c>
      <c r="G235" s="10">
        <v>104.7</v>
      </c>
      <c r="H235" s="10">
        <v>105</v>
      </c>
      <c r="I235" s="10">
        <v>100.8</v>
      </c>
      <c r="J235" s="10">
        <f t="shared" si="13"/>
        <v>412.90000000000003</v>
      </c>
      <c r="K235" s="10">
        <v>102.7</v>
      </c>
      <c r="L235" s="10">
        <v>100</v>
      </c>
      <c r="M235" s="10">
        <v>101.8</v>
      </c>
      <c r="N235" s="10">
        <v>102.8</v>
      </c>
      <c r="O235" s="10">
        <v>407.3</v>
      </c>
      <c r="P235" s="10">
        <f t="shared" si="14"/>
        <v>820.2</v>
      </c>
      <c r="Q235" s="10"/>
      <c r="R235" s="10"/>
      <c r="S235" s="10"/>
    </row>
    <row r="236" spans="1:19" x14ac:dyDescent="0.35">
      <c r="A236" s="9">
        <v>36</v>
      </c>
      <c r="B236" s="9">
        <v>388</v>
      </c>
      <c r="C236" s="21" t="s">
        <v>98</v>
      </c>
      <c r="D236" s="21" t="s">
        <v>17</v>
      </c>
      <c r="E236" s="39" t="s">
        <v>644</v>
      </c>
      <c r="F236" s="10">
        <v>98</v>
      </c>
      <c r="G236" s="10">
        <v>101.4</v>
      </c>
      <c r="H236" s="10">
        <v>102.6</v>
      </c>
      <c r="I236" s="10">
        <v>99.1</v>
      </c>
      <c r="J236" s="10">
        <f t="shared" si="13"/>
        <v>401.1</v>
      </c>
      <c r="K236" s="10">
        <v>102.5</v>
      </c>
      <c r="L236" s="10">
        <v>100.1</v>
      </c>
      <c r="M236" s="10">
        <v>102.4</v>
      </c>
      <c r="N236" s="10">
        <v>102.3</v>
      </c>
      <c r="O236" s="10">
        <f>SUM(K236:N236)</f>
        <v>407.3</v>
      </c>
      <c r="P236" s="10">
        <f t="shared" si="14"/>
        <v>808.40000000000009</v>
      </c>
      <c r="Q236" s="10"/>
      <c r="R236" s="10"/>
      <c r="S236" s="10"/>
    </row>
    <row r="237" spans="1:19" x14ac:dyDescent="0.35">
      <c r="A237" s="9">
        <v>37</v>
      </c>
      <c r="B237" s="9">
        <v>524</v>
      </c>
      <c r="C237" s="21" t="s">
        <v>643</v>
      </c>
      <c r="D237" s="21" t="s">
        <v>404</v>
      </c>
      <c r="E237" s="39" t="s">
        <v>644</v>
      </c>
      <c r="F237" s="10">
        <v>98.9</v>
      </c>
      <c r="G237" s="10">
        <v>102</v>
      </c>
      <c r="H237" s="10">
        <v>102.6</v>
      </c>
      <c r="I237" s="10">
        <v>104.1</v>
      </c>
      <c r="J237" s="10">
        <f t="shared" si="13"/>
        <v>407.6</v>
      </c>
      <c r="K237" s="10">
        <v>102</v>
      </c>
      <c r="L237" s="10">
        <v>100.9</v>
      </c>
      <c r="M237" s="10">
        <v>102.3</v>
      </c>
      <c r="N237" s="10">
        <v>102.1</v>
      </c>
      <c r="O237" s="10">
        <v>407.3</v>
      </c>
      <c r="P237" s="10">
        <f t="shared" si="14"/>
        <v>814.90000000000009</v>
      </c>
      <c r="Q237" s="10"/>
      <c r="R237" s="10"/>
      <c r="S237" s="10"/>
    </row>
    <row r="238" spans="1:19" x14ac:dyDescent="0.35">
      <c r="A238" s="9">
        <v>38</v>
      </c>
      <c r="B238" s="9">
        <v>231</v>
      </c>
      <c r="C238" s="21" t="s">
        <v>71</v>
      </c>
      <c r="D238" s="21" t="s">
        <v>99</v>
      </c>
      <c r="E238" s="39" t="s">
        <v>644</v>
      </c>
      <c r="F238" s="10">
        <v>102.8</v>
      </c>
      <c r="G238" s="10">
        <v>103.3</v>
      </c>
      <c r="H238" s="10">
        <v>102.6</v>
      </c>
      <c r="I238" s="10">
        <v>102.5</v>
      </c>
      <c r="J238" s="10">
        <f t="shared" si="13"/>
        <v>411.2</v>
      </c>
      <c r="K238" s="10">
        <v>102</v>
      </c>
      <c r="L238" s="10">
        <v>102.7</v>
      </c>
      <c r="M238" s="10">
        <v>102.2</v>
      </c>
      <c r="N238" s="10">
        <v>100.4</v>
      </c>
      <c r="O238" s="10">
        <v>407.3</v>
      </c>
      <c r="P238" s="10">
        <f t="shared" si="14"/>
        <v>818.5</v>
      </c>
      <c r="Q238" s="10"/>
      <c r="R238" s="10"/>
      <c r="S238" s="10"/>
    </row>
    <row r="239" spans="1:19" x14ac:dyDescent="0.35">
      <c r="A239" s="9">
        <v>39</v>
      </c>
      <c r="B239" s="9">
        <v>396</v>
      </c>
      <c r="C239" s="21" t="s">
        <v>497</v>
      </c>
      <c r="D239" s="21" t="s">
        <v>593</v>
      </c>
      <c r="E239" s="39" t="s">
        <v>644</v>
      </c>
      <c r="F239" s="10">
        <v>100.9</v>
      </c>
      <c r="G239" s="10">
        <v>104.7</v>
      </c>
      <c r="H239" s="10">
        <v>101.4</v>
      </c>
      <c r="I239" s="10">
        <v>102.1</v>
      </c>
      <c r="J239" s="10">
        <f t="shared" si="13"/>
        <v>409.1</v>
      </c>
      <c r="K239" s="10">
        <v>100.6</v>
      </c>
      <c r="L239" s="10">
        <v>99.3</v>
      </c>
      <c r="M239" s="10">
        <v>102.1</v>
      </c>
      <c r="N239" s="10">
        <v>104.8</v>
      </c>
      <c r="O239" s="10">
        <v>406.8</v>
      </c>
      <c r="P239" s="10">
        <f t="shared" si="14"/>
        <v>815.90000000000009</v>
      </c>
      <c r="Q239" s="10"/>
      <c r="R239" s="10"/>
      <c r="S239" s="10"/>
    </row>
    <row r="240" spans="1:19" x14ac:dyDescent="0.35">
      <c r="A240" s="9">
        <v>40</v>
      </c>
      <c r="B240" s="9">
        <v>336</v>
      </c>
      <c r="C240" s="21" t="s">
        <v>576</v>
      </c>
      <c r="D240" s="21" t="s">
        <v>577</v>
      </c>
      <c r="E240" s="39" t="s">
        <v>644</v>
      </c>
      <c r="F240" s="10">
        <v>102.1</v>
      </c>
      <c r="G240" s="10">
        <v>100.3</v>
      </c>
      <c r="H240" s="10">
        <v>100.8</v>
      </c>
      <c r="I240" s="10">
        <v>99.9</v>
      </c>
      <c r="J240" s="10">
        <f t="shared" si="13"/>
        <v>403.1</v>
      </c>
      <c r="K240" s="10">
        <v>100.9</v>
      </c>
      <c r="L240" s="10">
        <v>102.4</v>
      </c>
      <c r="M240" s="10">
        <v>102.3</v>
      </c>
      <c r="N240" s="10">
        <v>101.1</v>
      </c>
      <c r="O240" s="10">
        <f>SUM(K240:N240)</f>
        <v>406.70000000000005</v>
      </c>
      <c r="P240" s="10">
        <f t="shared" si="14"/>
        <v>809.80000000000007</v>
      </c>
      <c r="Q240" s="10"/>
      <c r="R240" s="10"/>
      <c r="S240" s="10"/>
    </row>
    <row r="241" spans="1:19" x14ac:dyDescent="0.35">
      <c r="A241" s="9">
        <v>41</v>
      </c>
      <c r="B241" s="9">
        <v>488</v>
      </c>
      <c r="C241" s="21" t="s">
        <v>81</v>
      </c>
      <c r="D241" s="21" t="s">
        <v>193</v>
      </c>
      <c r="E241" s="39" t="s">
        <v>644</v>
      </c>
      <c r="F241" s="10">
        <v>98.2</v>
      </c>
      <c r="G241" s="10">
        <v>100</v>
      </c>
      <c r="H241" s="10">
        <v>102.8</v>
      </c>
      <c r="I241" s="10">
        <v>98.1</v>
      </c>
      <c r="J241" s="10">
        <f t="shared" si="13"/>
        <v>399.1</v>
      </c>
      <c r="K241" s="10">
        <v>101.1</v>
      </c>
      <c r="L241" s="10">
        <v>102</v>
      </c>
      <c r="M241" s="10">
        <v>101.3</v>
      </c>
      <c r="N241" s="10">
        <v>102.1</v>
      </c>
      <c r="O241" s="10">
        <f>SUM(K241:N241)</f>
        <v>406.5</v>
      </c>
      <c r="P241" s="10">
        <f t="shared" si="14"/>
        <v>805.6</v>
      </c>
      <c r="Q241" s="10"/>
      <c r="R241" s="10"/>
      <c r="S241" s="10"/>
    </row>
    <row r="242" spans="1:19" x14ac:dyDescent="0.35">
      <c r="A242" s="9">
        <v>42</v>
      </c>
      <c r="B242" s="9">
        <v>423</v>
      </c>
      <c r="C242" s="21" t="s">
        <v>107</v>
      </c>
      <c r="D242" s="21" t="s">
        <v>25</v>
      </c>
      <c r="E242" s="39" t="s">
        <v>644</v>
      </c>
      <c r="F242" s="10">
        <v>101.2</v>
      </c>
      <c r="G242" s="10">
        <v>102.1</v>
      </c>
      <c r="H242" s="10">
        <v>99.4</v>
      </c>
      <c r="I242" s="10">
        <v>99.3</v>
      </c>
      <c r="J242" s="10">
        <f t="shared" si="13"/>
        <v>402.00000000000006</v>
      </c>
      <c r="K242" s="10">
        <v>100.7</v>
      </c>
      <c r="L242" s="10">
        <v>101</v>
      </c>
      <c r="M242" s="10">
        <v>103.6</v>
      </c>
      <c r="N242" s="10">
        <v>101.1</v>
      </c>
      <c r="O242" s="10">
        <f>SUM(K242:N242)</f>
        <v>406.4</v>
      </c>
      <c r="P242" s="10">
        <f t="shared" si="14"/>
        <v>808.40000000000009</v>
      </c>
      <c r="Q242" s="10"/>
      <c r="R242" s="10"/>
      <c r="S242" s="10"/>
    </row>
    <row r="243" spans="1:19" x14ac:dyDescent="0.35">
      <c r="A243" s="9">
        <v>43</v>
      </c>
      <c r="B243" s="9">
        <v>288</v>
      </c>
      <c r="C243" s="21" t="s">
        <v>93</v>
      </c>
      <c r="D243" s="21" t="s">
        <v>4</v>
      </c>
      <c r="E243" s="39" t="s">
        <v>644</v>
      </c>
      <c r="F243" s="10">
        <v>101.4</v>
      </c>
      <c r="G243" s="10">
        <v>103.1</v>
      </c>
      <c r="H243" s="10">
        <v>101.5</v>
      </c>
      <c r="I243" s="10">
        <v>102.2</v>
      </c>
      <c r="J243" s="10">
        <f t="shared" si="13"/>
        <v>408.2</v>
      </c>
      <c r="K243" s="10">
        <v>103.3</v>
      </c>
      <c r="L243" s="10">
        <v>99.1</v>
      </c>
      <c r="M243" s="10">
        <v>102.6</v>
      </c>
      <c r="N243" s="10">
        <v>101.3</v>
      </c>
      <c r="O243" s="10">
        <v>406.3</v>
      </c>
      <c r="P243" s="10">
        <f t="shared" si="14"/>
        <v>814.5</v>
      </c>
      <c r="Q243" s="10"/>
      <c r="R243" s="10"/>
      <c r="S243" s="10"/>
    </row>
    <row r="244" spans="1:19" x14ac:dyDescent="0.35">
      <c r="A244" s="9">
        <v>44</v>
      </c>
      <c r="B244" s="9">
        <v>230</v>
      </c>
      <c r="C244" s="21" t="s">
        <v>60</v>
      </c>
      <c r="D244" s="21" t="s">
        <v>208</v>
      </c>
      <c r="E244" s="39" t="s">
        <v>644</v>
      </c>
      <c r="F244" s="10">
        <v>100.6</v>
      </c>
      <c r="G244" s="10">
        <v>102.3</v>
      </c>
      <c r="H244" s="10">
        <v>99.8</v>
      </c>
      <c r="I244" s="10">
        <v>100.6</v>
      </c>
      <c r="J244" s="10">
        <f t="shared" si="13"/>
        <v>403.29999999999995</v>
      </c>
      <c r="K244" s="10">
        <v>99.3</v>
      </c>
      <c r="L244" s="10">
        <v>100.6</v>
      </c>
      <c r="M244" s="10">
        <v>103</v>
      </c>
      <c r="N244" s="10">
        <v>103.3</v>
      </c>
      <c r="O244" s="10">
        <f>SUM(K244:N244)</f>
        <v>406.2</v>
      </c>
      <c r="P244" s="10">
        <f t="shared" si="14"/>
        <v>809.5</v>
      </c>
      <c r="Q244" s="10"/>
      <c r="R244" s="10"/>
      <c r="S244" s="10"/>
    </row>
    <row r="245" spans="1:19" x14ac:dyDescent="0.35">
      <c r="A245" s="9">
        <v>45</v>
      </c>
      <c r="B245" s="9">
        <v>335</v>
      </c>
      <c r="C245" s="21" t="s">
        <v>114</v>
      </c>
      <c r="D245" s="21" t="s">
        <v>116</v>
      </c>
      <c r="E245" s="39" t="s">
        <v>644</v>
      </c>
      <c r="F245" s="10">
        <v>99.9</v>
      </c>
      <c r="G245" s="10">
        <v>101.1</v>
      </c>
      <c r="H245" s="10">
        <v>97.9</v>
      </c>
      <c r="I245" s="10">
        <v>99.8</v>
      </c>
      <c r="J245" s="10">
        <f t="shared" si="13"/>
        <v>398.7</v>
      </c>
      <c r="K245" s="10">
        <v>99.8</v>
      </c>
      <c r="L245" s="10">
        <v>102.4</v>
      </c>
      <c r="M245" s="10">
        <v>101.3</v>
      </c>
      <c r="N245" s="10">
        <v>102.6</v>
      </c>
      <c r="O245" s="10">
        <f>SUM(K245:N245)</f>
        <v>406.1</v>
      </c>
      <c r="P245" s="10">
        <f t="shared" si="14"/>
        <v>804.8</v>
      </c>
      <c r="Q245" s="10"/>
      <c r="R245" s="10"/>
      <c r="S245" s="10"/>
    </row>
    <row r="246" spans="1:19" x14ac:dyDescent="0.35">
      <c r="A246" s="9">
        <v>46</v>
      </c>
      <c r="B246" s="9">
        <v>131</v>
      </c>
      <c r="C246" s="21" t="s">
        <v>112</v>
      </c>
      <c r="D246" s="21" t="s">
        <v>9</v>
      </c>
      <c r="E246" s="39" t="s">
        <v>644</v>
      </c>
      <c r="F246" s="10">
        <v>103</v>
      </c>
      <c r="G246" s="10">
        <v>101</v>
      </c>
      <c r="H246" s="10">
        <v>104.4</v>
      </c>
      <c r="I246" s="10">
        <v>100.7</v>
      </c>
      <c r="J246" s="10">
        <f t="shared" si="13"/>
        <v>409.09999999999997</v>
      </c>
      <c r="K246" s="10">
        <v>102.1</v>
      </c>
      <c r="L246" s="10">
        <v>103.7</v>
      </c>
      <c r="M246" s="10">
        <v>99.3</v>
      </c>
      <c r="N246" s="10">
        <v>100.9</v>
      </c>
      <c r="O246" s="10">
        <v>406</v>
      </c>
      <c r="P246" s="10">
        <f t="shared" si="14"/>
        <v>815.09999999999991</v>
      </c>
      <c r="Q246" s="10"/>
      <c r="R246" s="10"/>
      <c r="S246" s="10"/>
    </row>
    <row r="247" spans="1:19" x14ac:dyDescent="0.35">
      <c r="A247" s="9">
        <v>47</v>
      </c>
      <c r="B247" s="9">
        <v>348</v>
      </c>
      <c r="C247" s="21" t="s">
        <v>55</v>
      </c>
      <c r="D247" s="21" t="s">
        <v>18</v>
      </c>
      <c r="E247" s="39" t="s">
        <v>644</v>
      </c>
      <c r="F247" s="10">
        <v>104.5</v>
      </c>
      <c r="G247" s="10">
        <v>103</v>
      </c>
      <c r="H247" s="10">
        <v>103.2</v>
      </c>
      <c r="I247" s="10">
        <v>103.7</v>
      </c>
      <c r="J247" s="10">
        <f t="shared" si="13"/>
        <v>414.4</v>
      </c>
      <c r="K247" s="10">
        <v>103</v>
      </c>
      <c r="L247" s="10">
        <v>99.9</v>
      </c>
      <c r="M247" s="10">
        <v>101.8</v>
      </c>
      <c r="N247" s="10">
        <v>101.2</v>
      </c>
      <c r="O247" s="10">
        <v>405.9</v>
      </c>
      <c r="P247" s="10">
        <f t="shared" si="14"/>
        <v>820.3</v>
      </c>
      <c r="Q247" s="10"/>
      <c r="R247" s="10"/>
      <c r="S247" s="10"/>
    </row>
    <row r="248" spans="1:19" x14ac:dyDescent="0.35">
      <c r="A248" s="9">
        <v>48</v>
      </c>
      <c r="B248" s="9">
        <v>157</v>
      </c>
      <c r="C248" s="21" t="s">
        <v>121</v>
      </c>
      <c r="D248" s="21" t="s">
        <v>173</v>
      </c>
      <c r="E248" s="39" t="s">
        <v>644</v>
      </c>
      <c r="F248" s="10">
        <v>104.1</v>
      </c>
      <c r="G248" s="10">
        <v>100.1</v>
      </c>
      <c r="H248" s="10">
        <v>99.1</v>
      </c>
      <c r="I248" s="10">
        <v>98.2</v>
      </c>
      <c r="J248" s="10">
        <f t="shared" si="13"/>
        <v>401.49999999999994</v>
      </c>
      <c r="K248" s="10">
        <v>98.1</v>
      </c>
      <c r="L248" s="10">
        <v>102.5</v>
      </c>
      <c r="M248" s="10">
        <v>103.5</v>
      </c>
      <c r="N248" s="10">
        <v>101.6</v>
      </c>
      <c r="O248" s="10">
        <f>SUM(K248:N248)</f>
        <v>405.70000000000005</v>
      </c>
      <c r="P248" s="10">
        <f t="shared" si="14"/>
        <v>807.2</v>
      </c>
      <c r="Q248" s="10"/>
      <c r="R248" s="10"/>
      <c r="S248" s="10"/>
    </row>
    <row r="249" spans="1:19" x14ac:dyDescent="0.35">
      <c r="A249" s="9">
        <v>49</v>
      </c>
      <c r="B249" s="9">
        <v>139</v>
      </c>
      <c r="C249" s="21" t="s">
        <v>46</v>
      </c>
      <c r="D249" s="21" t="s">
        <v>118</v>
      </c>
      <c r="E249" s="39" t="s">
        <v>644</v>
      </c>
      <c r="F249" s="10">
        <v>104.3</v>
      </c>
      <c r="G249" s="10">
        <v>102.4</v>
      </c>
      <c r="H249" s="10">
        <v>101.9</v>
      </c>
      <c r="I249" s="10">
        <v>103</v>
      </c>
      <c r="J249" s="10">
        <f t="shared" si="13"/>
        <v>411.6</v>
      </c>
      <c r="K249" s="10">
        <v>101.8</v>
      </c>
      <c r="L249" s="10">
        <v>101.2</v>
      </c>
      <c r="M249" s="10">
        <v>100.6</v>
      </c>
      <c r="N249" s="10">
        <v>102</v>
      </c>
      <c r="O249" s="10">
        <v>405.6</v>
      </c>
      <c r="P249" s="10">
        <f t="shared" si="14"/>
        <v>817.2</v>
      </c>
      <c r="Q249" s="10"/>
      <c r="R249" s="10"/>
      <c r="S249" s="10"/>
    </row>
    <row r="250" spans="1:19" x14ac:dyDescent="0.35">
      <c r="A250" s="9">
        <v>50</v>
      </c>
      <c r="B250" s="9">
        <v>276</v>
      </c>
      <c r="C250" s="21" t="s">
        <v>561</v>
      </c>
      <c r="D250" s="21" t="s">
        <v>562</v>
      </c>
      <c r="E250" s="39" t="s">
        <v>644</v>
      </c>
      <c r="F250" s="10">
        <v>98.8</v>
      </c>
      <c r="G250" s="10">
        <v>100.2</v>
      </c>
      <c r="H250" s="10">
        <v>102.7</v>
      </c>
      <c r="I250" s="10">
        <v>99.9</v>
      </c>
      <c r="J250" s="10">
        <f t="shared" si="13"/>
        <v>401.6</v>
      </c>
      <c r="K250" s="10">
        <v>102.2</v>
      </c>
      <c r="L250" s="10">
        <v>101.6</v>
      </c>
      <c r="M250" s="10">
        <v>101.2</v>
      </c>
      <c r="N250" s="10">
        <v>100.5</v>
      </c>
      <c r="O250" s="10">
        <f t="shared" ref="O250:O265" si="15">SUM(K250:N250)</f>
        <v>405.5</v>
      </c>
      <c r="P250" s="10">
        <f t="shared" si="14"/>
        <v>807.1</v>
      </c>
      <c r="Q250" s="10"/>
      <c r="R250" s="10"/>
      <c r="S250" s="10"/>
    </row>
    <row r="251" spans="1:19" x14ac:dyDescent="0.35">
      <c r="A251" s="9">
        <v>51</v>
      </c>
      <c r="B251" s="9">
        <v>526</v>
      </c>
      <c r="C251" s="21" t="s">
        <v>647</v>
      </c>
      <c r="D251" s="21" t="s">
        <v>648</v>
      </c>
      <c r="E251" s="39" t="s">
        <v>644</v>
      </c>
      <c r="F251" s="10">
        <v>102.9</v>
      </c>
      <c r="G251" s="10">
        <v>97.4</v>
      </c>
      <c r="H251" s="10">
        <v>102.4</v>
      </c>
      <c r="I251" s="10">
        <v>101.9</v>
      </c>
      <c r="J251" s="10">
        <f t="shared" si="13"/>
        <v>404.6</v>
      </c>
      <c r="K251" s="10">
        <v>99.4</v>
      </c>
      <c r="L251" s="10">
        <v>102</v>
      </c>
      <c r="M251" s="10">
        <v>100.9</v>
      </c>
      <c r="N251" s="10">
        <v>103.1</v>
      </c>
      <c r="O251" s="10">
        <f t="shared" si="15"/>
        <v>405.4</v>
      </c>
      <c r="P251" s="10">
        <f t="shared" si="14"/>
        <v>810</v>
      </c>
      <c r="Q251" s="10"/>
      <c r="R251" s="10"/>
      <c r="S251" s="10"/>
    </row>
    <row r="252" spans="1:19" x14ac:dyDescent="0.35">
      <c r="A252" s="9">
        <v>52</v>
      </c>
      <c r="B252" s="9">
        <v>415</v>
      </c>
      <c r="C252" s="21" t="s">
        <v>90</v>
      </c>
      <c r="D252" s="21" t="s">
        <v>91</v>
      </c>
      <c r="E252" s="39" t="s">
        <v>644</v>
      </c>
      <c r="F252" s="10">
        <v>97.6</v>
      </c>
      <c r="G252" s="10">
        <v>102.2</v>
      </c>
      <c r="H252" s="10">
        <v>100.3</v>
      </c>
      <c r="I252" s="10">
        <v>100</v>
      </c>
      <c r="J252" s="10">
        <f t="shared" si="13"/>
        <v>400.1</v>
      </c>
      <c r="K252" s="10">
        <v>101.9</v>
      </c>
      <c r="L252" s="10">
        <v>100.1</v>
      </c>
      <c r="M252" s="10">
        <v>102.5</v>
      </c>
      <c r="N252" s="10">
        <v>100.9</v>
      </c>
      <c r="O252" s="10">
        <f t="shared" si="15"/>
        <v>405.4</v>
      </c>
      <c r="P252" s="10">
        <f t="shared" si="14"/>
        <v>805.5</v>
      </c>
      <c r="Q252" s="10"/>
      <c r="R252" s="10"/>
      <c r="S252" s="10"/>
    </row>
    <row r="253" spans="1:19" x14ac:dyDescent="0.35">
      <c r="A253" s="9">
        <v>53</v>
      </c>
      <c r="B253" s="9">
        <v>104</v>
      </c>
      <c r="C253" s="21" t="s">
        <v>125</v>
      </c>
      <c r="D253" s="21" t="s">
        <v>20</v>
      </c>
      <c r="E253" s="39" t="s">
        <v>644</v>
      </c>
      <c r="F253" s="10">
        <v>97.2</v>
      </c>
      <c r="G253" s="10">
        <v>97</v>
      </c>
      <c r="H253" s="10">
        <v>101.1</v>
      </c>
      <c r="I253" s="10">
        <v>101</v>
      </c>
      <c r="J253" s="10">
        <f t="shared" si="13"/>
        <v>396.29999999999995</v>
      </c>
      <c r="K253" s="10">
        <v>102.6</v>
      </c>
      <c r="L253" s="10">
        <v>101</v>
      </c>
      <c r="M253" s="10">
        <v>101.4</v>
      </c>
      <c r="N253" s="10">
        <v>100.2</v>
      </c>
      <c r="O253" s="10">
        <f t="shared" si="15"/>
        <v>405.2</v>
      </c>
      <c r="P253" s="10">
        <f t="shared" si="14"/>
        <v>801.5</v>
      </c>
      <c r="Q253" s="10"/>
      <c r="R253" s="10"/>
      <c r="S253" s="10"/>
    </row>
    <row r="254" spans="1:19" x14ac:dyDescent="0.35">
      <c r="A254" s="9">
        <v>54</v>
      </c>
      <c r="B254" s="9">
        <v>120</v>
      </c>
      <c r="C254" s="21" t="s">
        <v>81</v>
      </c>
      <c r="D254" s="21" t="s">
        <v>113</v>
      </c>
      <c r="E254" s="39" t="s">
        <v>644</v>
      </c>
      <c r="F254" s="10">
        <v>100.1</v>
      </c>
      <c r="G254" s="10">
        <v>103.1</v>
      </c>
      <c r="H254" s="10">
        <v>100.5</v>
      </c>
      <c r="I254" s="10">
        <v>101.5</v>
      </c>
      <c r="J254" s="10">
        <f t="shared" si="13"/>
        <v>405.2</v>
      </c>
      <c r="K254" s="10">
        <v>102.5</v>
      </c>
      <c r="L254" s="10">
        <v>100</v>
      </c>
      <c r="M254" s="10">
        <v>101.2</v>
      </c>
      <c r="N254" s="10">
        <v>101.4</v>
      </c>
      <c r="O254" s="10">
        <f t="shared" si="15"/>
        <v>405.1</v>
      </c>
      <c r="P254" s="10">
        <f t="shared" si="14"/>
        <v>810.3</v>
      </c>
      <c r="Q254" s="10"/>
      <c r="R254" s="10"/>
      <c r="S254" s="10"/>
    </row>
    <row r="255" spans="1:19" x14ac:dyDescent="0.35">
      <c r="A255" s="9">
        <v>55</v>
      </c>
      <c r="B255" s="9">
        <v>407</v>
      </c>
      <c r="C255" s="21" t="s">
        <v>659</v>
      </c>
      <c r="D255" s="21" t="s">
        <v>660</v>
      </c>
      <c r="E255" s="39" t="s">
        <v>644</v>
      </c>
      <c r="F255" s="10">
        <v>97</v>
      </c>
      <c r="G255" s="10">
        <v>100.8</v>
      </c>
      <c r="H255" s="10">
        <v>99.6</v>
      </c>
      <c r="I255" s="10">
        <v>97.3</v>
      </c>
      <c r="J255" s="10">
        <f t="shared" si="13"/>
        <v>394.7</v>
      </c>
      <c r="K255" s="10">
        <v>100.3</v>
      </c>
      <c r="L255" s="10">
        <v>100.9</v>
      </c>
      <c r="M255" s="10">
        <v>102.7</v>
      </c>
      <c r="N255" s="10">
        <v>100.6</v>
      </c>
      <c r="O255" s="10">
        <f t="shared" si="15"/>
        <v>404.5</v>
      </c>
      <c r="P255" s="10">
        <f t="shared" si="14"/>
        <v>799.2</v>
      </c>
      <c r="Q255" s="10"/>
      <c r="R255" s="10"/>
      <c r="S255" s="10"/>
    </row>
    <row r="256" spans="1:19" x14ac:dyDescent="0.35">
      <c r="A256" s="9">
        <v>56</v>
      </c>
      <c r="B256" s="9">
        <v>413</v>
      </c>
      <c r="C256" s="21" t="s">
        <v>33</v>
      </c>
      <c r="D256" s="21" t="s">
        <v>168</v>
      </c>
      <c r="E256" s="39" t="s">
        <v>644</v>
      </c>
      <c r="F256" s="10">
        <v>100.9</v>
      </c>
      <c r="G256" s="10">
        <v>101.3</v>
      </c>
      <c r="H256" s="10">
        <v>100.6</v>
      </c>
      <c r="I256" s="10">
        <v>98.2</v>
      </c>
      <c r="J256" s="10">
        <f t="shared" si="13"/>
        <v>400.99999999999994</v>
      </c>
      <c r="K256" s="10">
        <v>102</v>
      </c>
      <c r="L256" s="10">
        <v>101.7</v>
      </c>
      <c r="M256" s="10">
        <v>102.1</v>
      </c>
      <c r="N256" s="10">
        <v>98.7</v>
      </c>
      <c r="O256" s="10">
        <f t="shared" si="15"/>
        <v>404.49999999999994</v>
      </c>
      <c r="P256" s="10">
        <f t="shared" si="14"/>
        <v>805.49999999999989</v>
      </c>
      <c r="Q256" s="10"/>
      <c r="R256" s="10"/>
      <c r="S256" s="10"/>
    </row>
    <row r="257" spans="1:19" x14ac:dyDescent="0.35">
      <c r="A257" s="9">
        <v>57</v>
      </c>
      <c r="B257" s="9">
        <v>518</v>
      </c>
      <c r="C257" s="21" t="s">
        <v>38</v>
      </c>
      <c r="D257" s="21" t="s">
        <v>637</v>
      </c>
      <c r="E257" s="39" t="s">
        <v>644</v>
      </c>
      <c r="F257" s="10">
        <v>101.9</v>
      </c>
      <c r="G257" s="10">
        <v>99.7</v>
      </c>
      <c r="H257" s="10">
        <v>101.1</v>
      </c>
      <c r="I257" s="10">
        <v>99.2</v>
      </c>
      <c r="J257" s="10">
        <f t="shared" si="13"/>
        <v>401.90000000000003</v>
      </c>
      <c r="K257" s="10">
        <v>102.4</v>
      </c>
      <c r="L257" s="10">
        <v>104.4</v>
      </c>
      <c r="M257" s="10">
        <v>99.1</v>
      </c>
      <c r="N257" s="10">
        <v>98.5</v>
      </c>
      <c r="O257" s="10">
        <f t="shared" si="15"/>
        <v>404.4</v>
      </c>
      <c r="P257" s="10">
        <f t="shared" si="14"/>
        <v>806.3</v>
      </c>
      <c r="Q257" s="10"/>
      <c r="R257" s="10"/>
      <c r="S257" s="10"/>
    </row>
    <row r="258" spans="1:19" x14ac:dyDescent="0.35">
      <c r="A258" s="9">
        <v>58</v>
      </c>
      <c r="B258" s="9">
        <v>210</v>
      </c>
      <c r="C258" s="21" t="s">
        <v>540</v>
      </c>
      <c r="D258" s="21" t="s">
        <v>541</v>
      </c>
      <c r="E258" s="39" t="s">
        <v>644</v>
      </c>
      <c r="F258" s="10">
        <v>101.4</v>
      </c>
      <c r="G258" s="10">
        <v>100.6</v>
      </c>
      <c r="H258" s="10">
        <v>102.3</v>
      </c>
      <c r="I258" s="10">
        <v>101</v>
      </c>
      <c r="J258" s="10">
        <f t="shared" si="13"/>
        <v>405.3</v>
      </c>
      <c r="K258" s="10">
        <v>101.7</v>
      </c>
      <c r="L258" s="10">
        <v>101.2</v>
      </c>
      <c r="M258" s="10">
        <v>101.1</v>
      </c>
      <c r="N258" s="10">
        <v>100.3</v>
      </c>
      <c r="O258" s="10">
        <f t="shared" si="15"/>
        <v>404.3</v>
      </c>
      <c r="P258" s="10">
        <f t="shared" si="14"/>
        <v>809.6</v>
      </c>
      <c r="Q258" s="10"/>
      <c r="R258" s="10"/>
      <c r="S258" s="10"/>
    </row>
    <row r="259" spans="1:19" x14ac:dyDescent="0.35">
      <c r="A259" s="9">
        <v>59</v>
      </c>
      <c r="B259" s="9">
        <v>268</v>
      </c>
      <c r="C259" s="21" t="s">
        <v>361</v>
      </c>
      <c r="D259" s="21" t="s">
        <v>30</v>
      </c>
      <c r="E259" s="39" t="s">
        <v>644</v>
      </c>
      <c r="F259" s="10">
        <v>96.1</v>
      </c>
      <c r="G259" s="10">
        <v>102.5</v>
      </c>
      <c r="H259" s="10">
        <v>99.5</v>
      </c>
      <c r="I259" s="10">
        <v>100.4</v>
      </c>
      <c r="J259" s="10">
        <f t="shared" si="13"/>
        <v>398.5</v>
      </c>
      <c r="K259" s="10">
        <v>101.1</v>
      </c>
      <c r="L259" s="10">
        <v>102.5</v>
      </c>
      <c r="M259" s="10">
        <v>101.8</v>
      </c>
      <c r="N259" s="10">
        <v>98.7</v>
      </c>
      <c r="O259" s="10">
        <f t="shared" si="15"/>
        <v>404.09999999999997</v>
      </c>
      <c r="P259" s="10">
        <f t="shared" si="14"/>
        <v>802.59999999999991</v>
      </c>
      <c r="Q259" s="10"/>
      <c r="R259" s="10"/>
      <c r="S259" s="10"/>
    </row>
    <row r="260" spans="1:19" x14ac:dyDescent="0.35">
      <c r="A260" s="9">
        <v>60</v>
      </c>
      <c r="B260" s="9">
        <v>176</v>
      </c>
      <c r="C260" s="21" t="s">
        <v>533</v>
      </c>
      <c r="D260" s="21" t="s">
        <v>534</v>
      </c>
      <c r="E260" s="39" t="s">
        <v>644</v>
      </c>
      <c r="F260" s="10">
        <v>96.1</v>
      </c>
      <c r="G260" s="10">
        <v>102.1</v>
      </c>
      <c r="H260" s="10">
        <v>99.5</v>
      </c>
      <c r="I260" s="10">
        <v>103.9</v>
      </c>
      <c r="J260" s="10">
        <f t="shared" si="13"/>
        <v>401.6</v>
      </c>
      <c r="K260" s="10">
        <v>102.5</v>
      </c>
      <c r="L260" s="10">
        <v>99.9</v>
      </c>
      <c r="M260" s="10">
        <v>101.5</v>
      </c>
      <c r="N260" s="10">
        <v>99.3</v>
      </c>
      <c r="O260" s="10">
        <f t="shared" si="15"/>
        <v>403.2</v>
      </c>
      <c r="P260" s="10">
        <f t="shared" si="14"/>
        <v>804.8</v>
      </c>
      <c r="Q260" s="10"/>
      <c r="R260" s="10"/>
      <c r="S260" s="10"/>
    </row>
    <row r="261" spans="1:19" x14ac:dyDescent="0.35">
      <c r="A261" s="9">
        <v>61</v>
      </c>
      <c r="B261" s="9">
        <v>298</v>
      </c>
      <c r="C261" s="21" t="s">
        <v>191</v>
      </c>
      <c r="D261" s="21" t="s">
        <v>192</v>
      </c>
      <c r="E261" s="39" t="s">
        <v>644</v>
      </c>
      <c r="F261" s="10">
        <v>99.8</v>
      </c>
      <c r="G261" s="10">
        <v>99.8</v>
      </c>
      <c r="H261" s="10">
        <v>99.2</v>
      </c>
      <c r="I261" s="10">
        <v>99.7</v>
      </c>
      <c r="J261" s="10">
        <f t="shared" si="13"/>
        <v>398.5</v>
      </c>
      <c r="K261" s="10">
        <v>100.4</v>
      </c>
      <c r="L261" s="10">
        <v>101.5</v>
      </c>
      <c r="M261" s="10">
        <v>98.8</v>
      </c>
      <c r="N261" s="10">
        <v>102.4</v>
      </c>
      <c r="O261" s="10">
        <f t="shared" si="15"/>
        <v>403.1</v>
      </c>
      <c r="P261" s="10">
        <f t="shared" si="14"/>
        <v>801.6</v>
      </c>
      <c r="Q261" s="10"/>
      <c r="R261" s="10"/>
      <c r="S261" s="10"/>
    </row>
    <row r="262" spans="1:19" x14ac:dyDescent="0.35">
      <c r="A262" s="9">
        <v>62</v>
      </c>
      <c r="B262" s="9">
        <v>149</v>
      </c>
      <c r="C262" s="21" t="s">
        <v>527</v>
      </c>
      <c r="D262" s="21" t="s">
        <v>189</v>
      </c>
      <c r="E262" s="39" t="s">
        <v>644</v>
      </c>
      <c r="F262" s="10">
        <v>100.6</v>
      </c>
      <c r="G262" s="10">
        <v>104.2</v>
      </c>
      <c r="H262" s="10">
        <v>101.3</v>
      </c>
      <c r="I262" s="10">
        <v>98.8</v>
      </c>
      <c r="J262" s="10">
        <f t="shared" si="13"/>
        <v>404.90000000000003</v>
      </c>
      <c r="K262" s="10">
        <v>101.3</v>
      </c>
      <c r="L262" s="10">
        <v>98.4</v>
      </c>
      <c r="M262" s="10">
        <v>101.8</v>
      </c>
      <c r="N262" s="10">
        <v>101.5</v>
      </c>
      <c r="O262" s="10">
        <f t="shared" si="15"/>
        <v>403</v>
      </c>
      <c r="P262" s="10">
        <f t="shared" si="14"/>
        <v>807.90000000000009</v>
      </c>
      <c r="Q262" s="10"/>
      <c r="R262" s="10"/>
      <c r="S262" s="10"/>
    </row>
    <row r="263" spans="1:19" x14ac:dyDescent="0.35">
      <c r="A263" s="9">
        <v>63</v>
      </c>
      <c r="B263" s="9">
        <v>370</v>
      </c>
      <c r="C263" s="21" t="s">
        <v>134</v>
      </c>
      <c r="D263" s="21" t="s">
        <v>135</v>
      </c>
      <c r="E263" s="39" t="s">
        <v>644</v>
      </c>
      <c r="F263" s="10">
        <v>95.9</v>
      </c>
      <c r="G263" s="10">
        <v>102.1</v>
      </c>
      <c r="H263" s="10">
        <v>101.3</v>
      </c>
      <c r="I263" s="10">
        <v>100.2</v>
      </c>
      <c r="J263" s="10">
        <f t="shared" si="13"/>
        <v>399.5</v>
      </c>
      <c r="K263" s="10">
        <v>99.7</v>
      </c>
      <c r="L263" s="10">
        <v>102.5</v>
      </c>
      <c r="M263" s="10">
        <v>99.9</v>
      </c>
      <c r="N263" s="10">
        <v>100.9</v>
      </c>
      <c r="O263" s="10">
        <f t="shared" si="15"/>
        <v>403</v>
      </c>
      <c r="P263" s="10">
        <f t="shared" si="14"/>
        <v>802.5</v>
      </c>
      <c r="Q263" s="10"/>
      <c r="R263" s="10"/>
      <c r="S263" s="10"/>
    </row>
    <row r="264" spans="1:19" x14ac:dyDescent="0.35">
      <c r="A264" s="9">
        <v>64</v>
      </c>
      <c r="B264" s="9">
        <v>178</v>
      </c>
      <c r="C264" s="21" t="s">
        <v>535</v>
      </c>
      <c r="D264" s="21" t="s">
        <v>536</v>
      </c>
      <c r="E264" s="39" t="s">
        <v>644</v>
      </c>
      <c r="F264" s="10">
        <v>100.5</v>
      </c>
      <c r="G264" s="10">
        <v>99.5</v>
      </c>
      <c r="H264" s="10">
        <v>99.3</v>
      </c>
      <c r="I264" s="10">
        <v>101.6</v>
      </c>
      <c r="J264" s="10">
        <f t="shared" si="13"/>
        <v>400.9</v>
      </c>
      <c r="K264" s="10">
        <v>100.4</v>
      </c>
      <c r="L264" s="10">
        <v>99.7</v>
      </c>
      <c r="M264" s="10">
        <v>100.3</v>
      </c>
      <c r="N264" s="10">
        <v>101.8</v>
      </c>
      <c r="O264" s="10">
        <f t="shared" si="15"/>
        <v>402.20000000000005</v>
      </c>
      <c r="P264" s="10">
        <f t="shared" si="14"/>
        <v>803.1</v>
      </c>
      <c r="Q264" s="10"/>
      <c r="R264" s="10"/>
      <c r="S264" s="10"/>
    </row>
    <row r="265" spans="1:19" x14ac:dyDescent="0.35">
      <c r="A265" s="9">
        <v>65</v>
      </c>
      <c r="B265" s="9">
        <v>338</v>
      </c>
      <c r="C265" s="21" t="s">
        <v>153</v>
      </c>
      <c r="D265" s="21" t="s">
        <v>578</v>
      </c>
      <c r="E265" s="39" t="s">
        <v>644</v>
      </c>
      <c r="F265" s="10">
        <v>103.6</v>
      </c>
      <c r="G265" s="10">
        <v>100.4</v>
      </c>
      <c r="H265" s="10">
        <v>101.2</v>
      </c>
      <c r="I265" s="10">
        <v>99.7</v>
      </c>
      <c r="J265" s="10">
        <f t="shared" ref="J265:J328" si="16">SUM(F265:I265)</f>
        <v>404.9</v>
      </c>
      <c r="K265" s="10">
        <v>100.2</v>
      </c>
      <c r="L265" s="10">
        <v>101.1</v>
      </c>
      <c r="M265" s="10">
        <v>99.8</v>
      </c>
      <c r="N265" s="10">
        <v>101.1</v>
      </c>
      <c r="O265" s="10">
        <f t="shared" si="15"/>
        <v>402.20000000000005</v>
      </c>
      <c r="P265" s="10">
        <f t="shared" ref="P265:P328" si="17">O265+J265</f>
        <v>807.1</v>
      </c>
      <c r="Q265" s="10"/>
      <c r="R265" s="10"/>
      <c r="S265" s="10"/>
    </row>
    <row r="266" spans="1:19" x14ac:dyDescent="0.35">
      <c r="A266" s="9">
        <v>66</v>
      </c>
      <c r="B266" s="9">
        <v>142</v>
      </c>
      <c r="C266" s="21" t="s">
        <v>199</v>
      </c>
      <c r="D266" s="21" t="s">
        <v>7</v>
      </c>
      <c r="E266" s="39" t="s">
        <v>644</v>
      </c>
      <c r="F266" s="10">
        <v>100.8</v>
      </c>
      <c r="G266" s="10">
        <v>101.8</v>
      </c>
      <c r="H266" s="10">
        <v>103.9</v>
      </c>
      <c r="I266" s="10">
        <v>102.8</v>
      </c>
      <c r="J266" s="10">
        <f t="shared" si="16"/>
        <v>409.3</v>
      </c>
      <c r="K266" s="10">
        <v>101.1</v>
      </c>
      <c r="L266" s="10">
        <v>99.3</v>
      </c>
      <c r="M266" s="10">
        <v>97.7</v>
      </c>
      <c r="N266" s="10">
        <v>103.6</v>
      </c>
      <c r="O266" s="10">
        <v>401.7</v>
      </c>
      <c r="P266" s="10">
        <f t="shared" si="17"/>
        <v>811</v>
      </c>
      <c r="Q266" s="10"/>
      <c r="R266" s="10"/>
      <c r="S266" s="10"/>
    </row>
    <row r="267" spans="1:19" x14ac:dyDescent="0.35">
      <c r="A267" s="9">
        <v>67</v>
      </c>
      <c r="B267" s="9">
        <v>461</v>
      </c>
      <c r="C267" s="21" t="s">
        <v>39</v>
      </c>
      <c r="D267" s="21" t="s">
        <v>23</v>
      </c>
      <c r="E267" s="39" t="s">
        <v>644</v>
      </c>
      <c r="F267" s="10">
        <v>99.9</v>
      </c>
      <c r="G267" s="10">
        <v>98.3</v>
      </c>
      <c r="H267" s="10">
        <v>93.9</v>
      </c>
      <c r="I267" s="10">
        <v>99.1</v>
      </c>
      <c r="J267" s="10">
        <f t="shared" si="16"/>
        <v>391.20000000000005</v>
      </c>
      <c r="K267" s="10">
        <v>99.3</v>
      </c>
      <c r="L267" s="10">
        <v>101.4</v>
      </c>
      <c r="M267" s="10">
        <v>101.7</v>
      </c>
      <c r="N267" s="10">
        <v>99.3</v>
      </c>
      <c r="O267" s="10">
        <f>SUM(K267:N267)</f>
        <v>401.7</v>
      </c>
      <c r="P267" s="10">
        <f t="shared" si="17"/>
        <v>792.90000000000009</v>
      </c>
      <c r="Q267" s="10"/>
      <c r="R267" s="10"/>
      <c r="S267" s="10"/>
    </row>
    <row r="268" spans="1:19" x14ac:dyDescent="0.35">
      <c r="A268" s="9">
        <v>68</v>
      </c>
      <c r="B268" s="9">
        <v>234</v>
      </c>
      <c r="C268" s="21" t="s">
        <v>95</v>
      </c>
      <c r="D268" s="21" t="s">
        <v>550</v>
      </c>
      <c r="E268" s="39" t="s">
        <v>644</v>
      </c>
      <c r="F268" s="10">
        <v>100.5</v>
      </c>
      <c r="G268" s="10">
        <v>100</v>
      </c>
      <c r="H268" s="10">
        <v>100.8</v>
      </c>
      <c r="I268" s="10">
        <v>97.6</v>
      </c>
      <c r="J268" s="10">
        <f t="shared" si="16"/>
        <v>398.9</v>
      </c>
      <c r="K268" s="10">
        <v>102.5</v>
      </c>
      <c r="L268" s="10">
        <v>100.2</v>
      </c>
      <c r="M268" s="10">
        <v>100.2</v>
      </c>
      <c r="N268" s="10">
        <v>98.7</v>
      </c>
      <c r="O268" s="10">
        <f>SUM(K268:N268)</f>
        <v>401.59999999999997</v>
      </c>
      <c r="P268" s="10">
        <f t="shared" si="17"/>
        <v>800.5</v>
      </c>
      <c r="Q268" s="10"/>
      <c r="R268" s="10"/>
      <c r="S268" s="10"/>
    </row>
    <row r="269" spans="1:19" x14ac:dyDescent="0.35">
      <c r="A269" s="9">
        <v>69</v>
      </c>
      <c r="B269" s="9">
        <v>126</v>
      </c>
      <c r="C269" s="21" t="s">
        <v>504</v>
      </c>
      <c r="D269" s="21" t="s">
        <v>524</v>
      </c>
      <c r="E269" s="39" t="s">
        <v>644</v>
      </c>
      <c r="F269" s="10">
        <v>101.9</v>
      </c>
      <c r="G269" s="10">
        <v>97.5</v>
      </c>
      <c r="H269" s="10">
        <v>99.3</v>
      </c>
      <c r="I269" s="10">
        <v>102.5</v>
      </c>
      <c r="J269" s="10">
        <f t="shared" si="16"/>
        <v>401.2</v>
      </c>
      <c r="K269" s="10">
        <v>101.8</v>
      </c>
      <c r="L269" s="10">
        <v>99.4</v>
      </c>
      <c r="M269" s="10">
        <v>100.6</v>
      </c>
      <c r="N269" s="10">
        <v>99.3</v>
      </c>
      <c r="O269" s="10">
        <f>SUM(K269:N269)</f>
        <v>401.09999999999997</v>
      </c>
      <c r="P269" s="10">
        <f t="shared" si="17"/>
        <v>802.3</v>
      </c>
      <c r="Q269" s="10"/>
      <c r="R269" s="10"/>
      <c r="S269" s="10"/>
    </row>
    <row r="270" spans="1:19" x14ac:dyDescent="0.35">
      <c r="A270" s="9">
        <v>70</v>
      </c>
      <c r="B270" s="9">
        <v>246</v>
      </c>
      <c r="C270" s="21" t="s">
        <v>552</v>
      </c>
      <c r="D270" s="21" t="s">
        <v>553</v>
      </c>
      <c r="E270" s="39" t="s">
        <v>644</v>
      </c>
      <c r="F270" s="10">
        <v>101.5</v>
      </c>
      <c r="G270" s="10">
        <v>99.7</v>
      </c>
      <c r="H270" s="10">
        <v>100</v>
      </c>
      <c r="I270" s="10">
        <v>100.4</v>
      </c>
      <c r="J270" s="10">
        <f t="shared" si="16"/>
        <v>401.6</v>
      </c>
      <c r="K270" s="10">
        <v>98.6</v>
      </c>
      <c r="L270" s="10">
        <v>101.2</v>
      </c>
      <c r="M270" s="10">
        <v>98.6</v>
      </c>
      <c r="N270" s="10">
        <v>102.5</v>
      </c>
      <c r="O270" s="10">
        <f>SUM(K270:N270)</f>
        <v>400.9</v>
      </c>
      <c r="P270" s="10">
        <f t="shared" si="17"/>
        <v>802.5</v>
      </c>
      <c r="Q270" s="10"/>
      <c r="R270" s="10"/>
      <c r="S270" s="10"/>
    </row>
    <row r="271" spans="1:19" x14ac:dyDescent="0.35">
      <c r="A271" s="9">
        <v>71</v>
      </c>
      <c r="B271" s="9">
        <v>223</v>
      </c>
      <c r="C271" s="21" t="s">
        <v>46</v>
      </c>
      <c r="D271" s="21" t="s">
        <v>47</v>
      </c>
      <c r="E271" s="39" t="s">
        <v>644</v>
      </c>
      <c r="F271" s="10">
        <v>103.4</v>
      </c>
      <c r="G271" s="10">
        <v>101.2</v>
      </c>
      <c r="H271" s="10">
        <v>102</v>
      </c>
      <c r="I271" s="10">
        <v>102.5</v>
      </c>
      <c r="J271" s="10">
        <f t="shared" si="16"/>
        <v>409.1</v>
      </c>
      <c r="K271" s="10">
        <v>100.3</v>
      </c>
      <c r="L271" s="10">
        <v>98.6</v>
      </c>
      <c r="M271" s="10">
        <v>99.7</v>
      </c>
      <c r="N271" s="10">
        <v>102.3</v>
      </c>
      <c r="O271" s="10">
        <v>400.9</v>
      </c>
      <c r="P271" s="10">
        <f t="shared" si="17"/>
        <v>810</v>
      </c>
      <c r="Q271" s="10"/>
      <c r="R271" s="10"/>
      <c r="S271" s="10"/>
    </row>
    <row r="272" spans="1:19" x14ac:dyDescent="0.35">
      <c r="A272" s="9">
        <v>72</v>
      </c>
      <c r="B272" s="9">
        <v>373</v>
      </c>
      <c r="C272" s="21" t="s">
        <v>585</v>
      </c>
      <c r="D272" s="21" t="s">
        <v>586</v>
      </c>
      <c r="E272" s="39" t="s">
        <v>644</v>
      </c>
      <c r="F272" s="10">
        <v>99</v>
      </c>
      <c r="G272" s="10">
        <v>99</v>
      </c>
      <c r="H272" s="10">
        <v>99.4</v>
      </c>
      <c r="I272" s="10">
        <v>99</v>
      </c>
      <c r="J272" s="10">
        <f t="shared" si="16"/>
        <v>396.4</v>
      </c>
      <c r="K272" s="10">
        <v>98.7</v>
      </c>
      <c r="L272" s="10">
        <v>99.2</v>
      </c>
      <c r="M272" s="10">
        <v>102</v>
      </c>
      <c r="N272" s="10">
        <v>100.9</v>
      </c>
      <c r="O272" s="10">
        <f t="shared" ref="O272:O288" si="18">SUM(K272:N272)</f>
        <v>400.79999999999995</v>
      </c>
      <c r="P272" s="10">
        <f t="shared" si="17"/>
        <v>797.19999999999993</v>
      </c>
      <c r="Q272" s="10"/>
      <c r="R272" s="10"/>
      <c r="S272" s="10"/>
    </row>
    <row r="273" spans="1:19" x14ac:dyDescent="0.35">
      <c r="A273" s="9">
        <v>73</v>
      </c>
      <c r="B273" s="9">
        <v>498</v>
      </c>
      <c r="C273" s="21" t="s">
        <v>31</v>
      </c>
      <c r="D273" s="21" t="s">
        <v>32</v>
      </c>
      <c r="E273" s="39" t="s">
        <v>644</v>
      </c>
      <c r="F273" s="10">
        <v>97.3</v>
      </c>
      <c r="G273" s="10">
        <v>98.3</v>
      </c>
      <c r="H273" s="10">
        <v>99.4</v>
      </c>
      <c r="I273" s="10">
        <v>96.3</v>
      </c>
      <c r="J273" s="10">
        <f t="shared" si="16"/>
        <v>391.3</v>
      </c>
      <c r="K273" s="10">
        <v>99.6</v>
      </c>
      <c r="L273" s="10">
        <v>98.5</v>
      </c>
      <c r="M273" s="10">
        <v>100.4</v>
      </c>
      <c r="N273" s="10">
        <v>102.2</v>
      </c>
      <c r="O273" s="10">
        <f t="shared" si="18"/>
        <v>400.7</v>
      </c>
      <c r="P273" s="10">
        <f t="shared" si="17"/>
        <v>792</v>
      </c>
      <c r="Q273" s="10"/>
      <c r="R273" s="10"/>
      <c r="S273" s="10"/>
    </row>
    <row r="274" spans="1:19" x14ac:dyDescent="0.35">
      <c r="A274" s="9">
        <v>74</v>
      </c>
      <c r="B274" s="9">
        <v>446</v>
      </c>
      <c r="C274" s="21" t="s">
        <v>38</v>
      </c>
      <c r="D274" s="21" t="s">
        <v>187</v>
      </c>
      <c r="E274" s="39" t="s">
        <v>644</v>
      </c>
      <c r="F274" s="10">
        <v>99.6</v>
      </c>
      <c r="G274" s="10">
        <v>101</v>
      </c>
      <c r="H274" s="10">
        <v>98.3</v>
      </c>
      <c r="I274" s="10">
        <v>101.1</v>
      </c>
      <c r="J274" s="10">
        <f t="shared" si="16"/>
        <v>400</v>
      </c>
      <c r="K274" s="10">
        <v>99.7</v>
      </c>
      <c r="L274" s="10">
        <v>101.1</v>
      </c>
      <c r="M274" s="10">
        <v>101.2</v>
      </c>
      <c r="N274" s="10">
        <v>98.6</v>
      </c>
      <c r="O274" s="10">
        <f t="shared" si="18"/>
        <v>400.6</v>
      </c>
      <c r="P274" s="10">
        <f t="shared" si="17"/>
        <v>800.6</v>
      </c>
      <c r="Q274" s="10"/>
      <c r="R274" s="10"/>
      <c r="S274" s="10"/>
    </row>
    <row r="275" spans="1:19" x14ac:dyDescent="0.35">
      <c r="A275" s="9">
        <v>75</v>
      </c>
      <c r="B275" s="9">
        <v>448</v>
      </c>
      <c r="C275" s="21" t="s">
        <v>259</v>
      </c>
      <c r="D275" s="21" t="s">
        <v>346</v>
      </c>
      <c r="E275" s="39" t="s">
        <v>644</v>
      </c>
      <c r="F275" s="10">
        <v>101.2</v>
      </c>
      <c r="G275" s="10">
        <v>100.7</v>
      </c>
      <c r="H275" s="10">
        <v>99.9</v>
      </c>
      <c r="I275" s="10">
        <v>97.4</v>
      </c>
      <c r="J275" s="10">
        <f t="shared" si="16"/>
        <v>399.20000000000005</v>
      </c>
      <c r="K275" s="10">
        <v>99.2</v>
      </c>
      <c r="L275" s="10">
        <v>100.5</v>
      </c>
      <c r="M275" s="10">
        <v>100.2</v>
      </c>
      <c r="N275" s="10">
        <v>100.3</v>
      </c>
      <c r="O275" s="10">
        <f t="shared" si="18"/>
        <v>400.2</v>
      </c>
      <c r="P275" s="10">
        <f t="shared" si="17"/>
        <v>799.40000000000009</v>
      </c>
      <c r="Q275" s="10"/>
      <c r="R275" s="10"/>
      <c r="S275" s="10"/>
    </row>
    <row r="276" spans="1:19" x14ac:dyDescent="0.35">
      <c r="A276" s="9">
        <v>76</v>
      </c>
      <c r="B276" s="9">
        <v>250</v>
      </c>
      <c r="C276" s="21" t="s">
        <v>29</v>
      </c>
      <c r="D276" s="21" t="s">
        <v>620</v>
      </c>
      <c r="E276" s="39" t="s">
        <v>644</v>
      </c>
      <c r="F276" s="10">
        <v>99.8</v>
      </c>
      <c r="G276" s="10">
        <v>99.7</v>
      </c>
      <c r="H276" s="10">
        <v>98.5</v>
      </c>
      <c r="I276" s="10">
        <v>100</v>
      </c>
      <c r="J276" s="10">
        <f t="shared" si="16"/>
        <v>398</v>
      </c>
      <c r="K276" s="10">
        <v>100.2</v>
      </c>
      <c r="L276" s="10">
        <v>99.2</v>
      </c>
      <c r="M276" s="10">
        <v>100</v>
      </c>
      <c r="N276" s="10">
        <v>100.6</v>
      </c>
      <c r="O276" s="10">
        <f t="shared" si="18"/>
        <v>400</v>
      </c>
      <c r="P276" s="10">
        <f t="shared" si="17"/>
        <v>798</v>
      </c>
      <c r="Q276" s="10"/>
      <c r="R276" s="10"/>
      <c r="S276" s="10"/>
    </row>
    <row r="277" spans="1:19" x14ac:dyDescent="0.35">
      <c r="A277" s="9">
        <v>77</v>
      </c>
      <c r="B277" s="9">
        <v>202</v>
      </c>
      <c r="C277" s="21" t="s">
        <v>95</v>
      </c>
      <c r="D277" s="21" t="s">
        <v>117</v>
      </c>
      <c r="E277" s="39" t="s">
        <v>644</v>
      </c>
      <c r="F277" s="10">
        <v>96.3</v>
      </c>
      <c r="G277" s="10">
        <v>101.1</v>
      </c>
      <c r="H277" s="10">
        <v>102.1</v>
      </c>
      <c r="I277" s="10">
        <v>99.9</v>
      </c>
      <c r="J277" s="10">
        <f t="shared" si="16"/>
        <v>399.4</v>
      </c>
      <c r="K277" s="10">
        <v>97.3</v>
      </c>
      <c r="L277" s="10">
        <v>100.9</v>
      </c>
      <c r="M277" s="10">
        <v>100.1</v>
      </c>
      <c r="N277" s="10">
        <v>101.4</v>
      </c>
      <c r="O277" s="10">
        <f t="shared" si="18"/>
        <v>399.69999999999993</v>
      </c>
      <c r="P277" s="10">
        <f t="shared" si="17"/>
        <v>799.09999999999991</v>
      </c>
      <c r="Q277" s="10"/>
      <c r="R277" s="10"/>
      <c r="S277" s="10"/>
    </row>
    <row r="278" spans="1:19" x14ac:dyDescent="0.35">
      <c r="A278" s="9">
        <v>78</v>
      </c>
      <c r="B278" s="9">
        <v>263</v>
      </c>
      <c r="C278" s="21" t="s">
        <v>521</v>
      </c>
      <c r="D278" s="21" t="s">
        <v>408</v>
      </c>
      <c r="E278" s="39" t="s">
        <v>644</v>
      </c>
      <c r="F278" s="10">
        <v>97.6</v>
      </c>
      <c r="G278" s="10">
        <v>101.5</v>
      </c>
      <c r="H278" s="10">
        <v>101.1</v>
      </c>
      <c r="I278" s="10">
        <v>97.9</v>
      </c>
      <c r="J278" s="10">
        <f t="shared" si="16"/>
        <v>398.1</v>
      </c>
      <c r="K278" s="10">
        <v>100.3</v>
      </c>
      <c r="L278" s="10">
        <v>95.7</v>
      </c>
      <c r="M278" s="10">
        <v>103.2</v>
      </c>
      <c r="N278" s="10">
        <v>100.3</v>
      </c>
      <c r="O278" s="10">
        <f t="shared" si="18"/>
        <v>399.5</v>
      </c>
      <c r="P278" s="10">
        <f t="shared" si="17"/>
        <v>797.6</v>
      </c>
      <c r="Q278" s="10"/>
      <c r="R278" s="10"/>
      <c r="S278" s="10"/>
    </row>
    <row r="279" spans="1:19" x14ac:dyDescent="0.35">
      <c r="A279" s="9">
        <v>79</v>
      </c>
      <c r="B279" s="9">
        <v>222</v>
      </c>
      <c r="C279" s="21" t="s">
        <v>132</v>
      </c>
      <c r="D279" s="21" t="s">
        <v>549</v>
      </c>
      <c r="E279" s="39" t="s">
        <v>644</v>
      </c>
      <c r="F279" s="10">
        <v>101</v>
      </c>
      <c r="G279" s="10">
        <v>99.9</v>
      </c>
      <c r="H279" s="10">
        <v>98.7</v>
      </c>
      <c r="I279" s="10">
        <v>101.2</v>
      </c>
      <c r="J279" s="10">
        <f t="shared" si="16"/>
        <v>400.8</v>
      </c>
      <c r="K279" s="10">
        <v>101.6</v>
      </c>
      <c r="L279" s="10">
        <v>95.1</v>
      </c>
      <c r="M279" s="10">
        <v>100.9</v>
      </c>
      <c r="N279" s="10">
        <v>101.7</v>
      </c>
      <c r="O279" s="10">
        <f t="shared" si="18"/>
        <v>399.3</v>
      </c>
      <c r="P279" s="10">
        <f t="shared" si="17"/>
        <v>800.1</v>
      </c>
      <c r="Q279" s="10"/>
      <c r="R279" s="10"/>
      <c r="S279" s="10"/>
    </row>
    <row r="280" spans="1:19" x14ac:dyDescent="0.35">
      <c r="A280" s="9">
        <v>80</v>
      </c>
      <c r="B280" s="9">
        <v>275</v>
      </c>
      <c r="C280" s="21" t="s">
        <v>172</v>
      </c>
      <c r="D280" s="21" t="s">
        <v>27</v>
      </c>
      <c r="E280" s="39" t="s">
        <v>644</v>
      </c>
      <c r="F280" s="10">
        <v>100.2</v>
      </c>
      <c r="G280" s="10">
        <v>95.4</v>
      </c>
      <c r="H280" s="10">
        <v>99.4</v>
      </c>
      <c r="I280" s="10">
        <v>101.6</v>
      </c>
      <c r="J280" s="10">
        <f t="shared" si="16"/>
        <v>396.6</v>
      </c>
      <c r="K280" s="10">
        <v>99.2</v>
      </c>
      <c r="L280" s="10">
        <v>99.2</v>
      </c>
      <c r="M280" s="10">
        <v>100.5</v>
      </c>
      <c r="N280" s="10">
        <v>100.4</v>
      </c>
      <c r="O280" s="10">
        <f t="shared" si="18"/>
        <v>399.29999999999995</v>
      </c>
      <c r="P280" s="10">
        <f t="shared" si="17"/>
        <v>795.9</v>
      </c>
      <c r="Q280" s="10"/>
      <c r="R280" s="10"/>
      <c r="S280" s="10"/>
    </row>
    <row r="281" spans="1:19" x14ac:dyDescent="0.35">
      <c r="A281" s="9">
        <v>81</v>
      </c>
      <c r="B281" s="9">
        <v>363</v>
      </c>
      <c r="C281" s="21" t="s">
        <v>95</v>
      </c>
      <c r="D281" s="21" t="s">
        <v>598</v>
      </c>
      <c r="E281" s="39" t="s">
        <v>644</v>
      </c>
      <c r="F281" s="10">
        <v>98</v>
      </c>
      <c r="G281" s="10">
        <v>99.3</v>
      </c>
      <c r="H281" s="10">
        <v>101.1</v>
      </c>
      <c r="I281" s="10">
        <v>99.3</v>
      </c>
      <c r="J281" s="10">
        <f t="shared" si="16"/>
        <v>397.7</v>
      </c>
      <c r="K281" s="10">
        <v>100.3</v>
      </c>
      <c r="L281" s="10">
        <v>99.2</v>
      </c>
      <c r="M281" s="10">
        <v>100.1</v>
      </c>
      <c r="N281" s="10">
        <v>99.6</v>
      </c>
      <c r="O281" s="10">
        <f t="shared" si="18"/>
        <v>399.20000000000005</v>
      </c>
      <c r="P281" s="10">
        <f t="shared" si="17"/>
        <v>796.90000000000009</v>
      </c>
      <c r="Q281" s="10"/>
      <c r="R281" s="10"/>
      <c r="S281" s="10"/>
    </row>
    <row r="282" spans="1:19" x14ac:dyDescent="0.35">
      <c r="A282" s="9">
        <v>82</v>
      </c>
      <c r="B282" s="9">
        <v>257</v>
      </c>
      <c r="C282" s="21" t="s">
        <v>176</v>
      </c>
      <c r="D282" s="21" t="s">
        <v>177</v>
      </c>
      <c r="E282" s="39" t="s">
        <v>644</v>
      </c>
      <c r="F282" s="10">
        <v>100.3</v>
      </c>
      <c r="G282" s="10">
        <v>99.3</v>
      </c>
      <c r="H282" s="10">
        <v>101.8</v>
      </c>
      <c r="I282" s="10">
        <v>99.2</v>
      </c>
      <c r="J282" s="10">
        <f t="shared" si="16"/>
        <v>400.59999999999997</v>
      </c>
      <c r="K282" s="10">
        <v>99.4</v>
      </c>
      <c r="L282" s="10">
        <v>101</v>
      </c>
      <c r="M282" s="10">
        <v>99.7</v>
      </c>
      <c r="N282" s="10">
        <v>98.6</v>
      </c>
      <c r="O282" s="10">
        <f t="shared" si="18"/>
        <v>398.70000000000005</v>
      </c>
      <c r="P282" s="10">
        <f t="shared" si="17"/>
        <v>799.3</v>
      </c>
      <c r="Q282" s="10"/>
      <c r="R282" s="10"/>
      <c r="S282" s="10"/>
    </row>
    <row r="283" spans="1:19" x14ac:dyDescent="0.35">
      <c r="A283" s="9">
        <v>83</v>
      </c>
      <c r="B283" s="9">
        <v>125</v>
      </c>
      <c r="C283" s="21" t="s">
        <v>522</v>
      </c>
      <c r="D283" s="21" t="s">
        <v>523</v>
      </c>
      <c r="E283" s="39" t="s">
        <v>644</v>
      </c>
      <c r="F283" s="10">
        <v>99.8</v>
      </c>
      <c r="G283" s="10">
        <v>102</v>
      </c>
      <c r="H283" s="10">
        <v>99.8</v>
      </c>
      <c r="I283" s="10">
        <v>100.7</v>
      </c>
      <c r="J283" s="10">
        <f t="shared" si="16"/>
        <v>402.3</v>
      </c>
      <c r="K283" s="10">
        <v>100.2</v>
      </c>
      <c r="L283" s="10">
        <v>98.6</v>
      </c>
      <c r="M283" s="10">
        <v>100.4</v>
      </c>
      <c r="N283" s="10">
        <v>99.3</v>
      </c>
      <c r="O283" s="10">
        <f t="shared" si="18"/>
        <v>398.50000000000006</v>
      </c>
      <c r="P283" s="10">
        <f t="shared" si="17"/>
        <v>800.80000000000007</v>
      </c>
      <c r="Q283" s="10"/>
      <c r="R283" s="10"/>
      <c r="S283" s="10"/>
    </row>
    <row r="284" spans="1:19" x14ac:dyDescent="0.35">
      <c r="A284" s="9">
        <v>84</v>
      </c>
      <c r="B284" s="9">
        <v>293</v>
      </c>
      <c r="C284" s="21" t="s">
        <v>71</v>
      </c>
      <c r="D284" s="21" t="s">
        <v>589</v>
      </c>
      <c r="E284" s="39" t="s">
        <v>644</v>
      </c>
      <c r="F284" s="10">
        <v>99.6</v>
      </c>
      <c r="G284" s="10">
        <v>98.4</v>
      </c>
      <c r="H284" s="10">
        <v>97.8</v>
      </c>
      <c r="I284" s="10">
        <v>96.2</v>
      </c>
      <c r="J284" s="10">
        <f t="shared" si="16"/>
        <v>392</v>
      </c>
      <c r="K284" s="10">
        <v>100.3</v>
      </c>
      <c r="L284" s="10">
        <v>100</v>
      </c>
      <c r="M284" s="10">
        <v>95.9</v>
      </c>
      <c r="N284" s="10">
        <v>102.2</v>
      </c>
      <c r="O284" s="10">
        <f t="shared" si="18"/>
        <v>398.40000000000003</v>
      </c>
      <c r="P284" s="10">
        <f t="shared" si="17"/>
        <v>790.40000000000009</v>
      </c>
      <c r="Q284" s="10"/>
      <c r="R284" s="10"/>
      <c r="S284" s="10"/>
    </row>
    <row r="285" spans="1:19" x14ac:dyDescent="0.35">
      <c r="A285" s="9">
        <v>85</v>
      </c>
      <c r="B285" s="9">
        <v>477</v>
      </c>
      <c r="C285" s="21" t="s">
        <v>52</v>
      </c>
      <c r="D285" s="21" t="s">
        <v>53</v>
      </c>
      <c r="E285" s="39" t="s">
        <v>644</v>
      </c>
      <c r="F285" s="10">
        <v>98.8</v>
      </c>
      <c r="G285" s="10">
        <v>100.1</v>
      </c>
      <c r="H285" s="10">
        <v>97.4</v>
      </c>
      <c r="I285" s="10">
        <v>99</v>
      </c>
      <c r="J285" s="10">
        <f t="shared" si="16"/>
        <v>395.29999999999995</v>
      </c>
      <c r="K285" s="10">
        <v>96.4</v>
      </c>
      <c r="L285" s="10">
        <v>100.9</v>
      </c>
      <c r="M285" s="10">
        <v>101</v>
      </c>
      <c r="N285" s="10">
        <v>100.1</v>
      </c>
      <c r="O285" s="10">
        <f t="shared" si="18"/>
        <v>398.4</v>
      </c>
      <c r="P285" s="10">
        <f t="shared" si="17"/>
        <v>793.69999999999993</v>
      </c>
      <c r="Q285" s="10"/>
      <c r="R285" s="10"/>
      <c r="S285" s="10"/>
    </row>
    <row r="286" spans="1:19" x14ac:dyDescent="0.35">
      <c r="A286" s="9">
        <v>86</v>
      </c>
      <c r="B286" s="9">
        <v>384</v>
      </c>
      <c r="C286" s="21" t="s">
        <v>591</v>
      </c>
      <c r="D286" s="21" t="s">
        <v>592</v>
      </c>
      <c r="E286" s="39" t="s">
        <v>644</v>
      </c>
      <c r="F286" s="10">
        <v>102.1</v>
      </c>
      <c r="G286" s="10">
        <v>99.6</v>
      </c>
      <c r="H286" s="10">
        <v>99.3</v>
      </c>
      <c r="I286" s="10">
        <v>100.3</v>
      </c>
      <c r="J286" s="10">
        <f t="shared" si="16"/>
        <v>401.3</v>
      </c>
      <c r="K286" s="10">
        <v>97.6</v>
      </c>
      <c r="L286" s="10">
        <v>101</v>
      </c>
      <c r="M286" s="10">
        <v>99</v>
      </c>
      <c r="N286" s="10">
        <v>100.6</v>
      </c>
      <c r="O286" s="10">
        <f t="shared" si="18"/>
        <v>398.20000000000005</v>
      </c>
      <c r="P286" s="10">
        <f t="shared" si="17"/>
        <v>799.5</v>
      </c>
      <c r="Q286" s="10"/>
      <c r="R286" s="10"/>
      <c r="S286" s="10"/>
    </row>
    <row r="287" spans="1:19" x14ac:dyDescent="0.35">
      <c r="A287" s="9">
        <v>87</v>
      </c>
      <c r="B287" s="9">
        <v>519</v>
      </c>
      <c r="C287" s="21" t="s">
        <v>587</v>
      </c>
      <c r="D287" s="21" t="s">
        <v>588</v>
      </c>
      <c r="E287" s="39" t="s">
        <v>644</v>
      </c>
      <c r="F287" s="10">
        <v>102.1</v>
      </c>
      <c r="G287" s="10">
        <v>97.7</v>
      </c>
      <c r="H287" s="10">
        <v>94.5</v>
      </c>
      <c r="I287" s="10">
        <v>98.5</v>
      </c>
      <c r="J287" s="10">
        <f t="shared" si="16"/>
        <v>392.8</v>
      </c>
      <c r="K287" s="10">
        <v>97.5</v>
      </c>
      <c r="L287" s="10">
        <v>99.5</v>
      </c>
      <c r="M287" s="10">
        <v>99.4</v>
      </c>
      <c r="N287" s="10">
        <v>101.3</v>
      </c>
      <c r="O287" s="10">
        <f t="shared" si="18"/>
        <v>397.7</v>
      </c>
      <c r="P287" s="10">
        <f t="shared" si="17"/>
        <v>790.5</v>
      </c>
      <c r="Q287" s="10"/>
      <c r="R287" s="10"/>
      <c r="S287" s="10"/>
    </row>
    <row r="288" spans="1:19" x14ac:dyDescent="0.35">
      <c r="A288" s="9">
        <v>88</v>
      </c>
      <c r="B288" s="9">
        <v>179</v>
      </c>
      <c r="C288" s="21" t="s">
        <v>169</v>
      </c>
      <c r="D288" s="21" t="s">
        <v>170</v>
      </c>
      <c r="E288" s="39" t="s">
        <v>644</v>
      </c>
      <c r="F288" s="10">
        <v>97.5</v>
      </c>
      <c r="G288" s="10">
        <v>99.1</v>
      </c>
      <c r="H288" s="10">
        <v>100.2</v>
      </c>
      <c r="I288" s="10">
        <v>103.5</v>
      </c>
      <c r="J288" s="10">
        <f t="shared" si="16"/>
        <v>400.3</v>
      </c>
      <c r="K288" s="10">
        <v>97.6</v>
      </c>
      <c r="L288" s="10">
        <v>99.4</v>
      </c>
      <c r="M288" s="10">
        <v>100.5</v>
      </c>
      <c r="N288" s="10">
        <v>99.6</v>
      </c>
      <c r="O288" s="10">
        <f t="shared" si="18"/>
        <v>397.1</v>
      </c>
      <c r="P288" s="10">
        <f t="shared" si="17"/>
        <v>797.40000000000009</v>
      </c>
      <c r="Q288" s="10"/>
      <c r="R288" s="10"/>
      <c r="S288" s="10"/>
    </row>
    <row r="289" spans="1:19" x14ac:dyDescent="0.35">
      <c r="A289" s="9">
        <v>89</v>
      </c>
      <c r="B289" s="9">
        <v>433</v>
      </c>
      <c r="C289" s="21" t="s">
        <v>194</v>
      </c>
      <c r="D289" s="21" t="s">
        <v>97</v>
      </c>
      <c r="E289" s="39" t="s">
        <v>644</v>
      </c>
      <c r="F289" s="10">
        <v>102.6</v>
      </c>
      <c r="G289" s="10">
        <v>102</v>
      </c>
      <c r="H289" s="10">
        <v>103.5</v>
      </c>
      <c r="I289" s="10">
        <v>101.7</v>
      </c>
      <c r="J289" s="10">
        <f t="shared" si="16"/>
        <v>409.8</v>
      </c>
      <c r="K289" s="10">
        <v>100.8</v>
      </c>
      <c r="L289" s="10">
        <v>100.6</v>
      </c>
      <c r="M289" s="10">
        <v>98.2</v>
      </c>
      <c r="N289" s="10">
        <v>97.2</v>
      </c>
      <c r="O289" s="10">
        <v>396.8</v>
      </c>
      <c r="P289" s="10">
        <f t="shared" si="17"/>
        <v>806.6</v>
      </c>
      <c r="Q289" s="10"/>
      <c r="R289" s="10"/>
      <c r="S289" s="10"/>
    </row>
    <row r="290" spans="1:19" x14ac:dyDescent="0.35">
      <c r="A290" s="9">
        <v>90</v>
      </c>
      <c r="B290" s="9">
        <v>247</v>
      </c>
      <c r="C290" s="21" t="s">
        <v>132</v>
      </c>
      <c r="D290" s="21" t="s">
        <v>133</v>
      </c>
      <c r="E290" s="39" t="s">
        <v>644</v>
      </c>
      <c r="F290" s="10">
        <v>102.3</v>
      </c>
      <c r="G290" s="10">
        <v>99.6</v>
      </c>
      <c r="H290" s="10">
        <v>98.4</v>
      </c>
      <c r="I290" s="10">
        <v>100.4</v>
      </c>
      <c r="J290" s="10">
        <f t="shared" si="16"/>
        <v>400.69999999999993</v>
      </c>
      <c r="K290" s="10">
        <v>100.1</v>
      </c>
      <c r="L290" s="10">
        <v>99</v>
      </c>
      <c r="M290" s="10">
        <v>97.5</v>
      </c>
      <c r="N290" s="10">
        <v>99.8</v>
      </c>
      <c r="O290" s="10">
        <f>SUM(K290:N290)</f>
        <v>396.40000000000003</v>
      </c>
      <c r="P290" s="10">
        <f t="shared" si="17"/>
        <v>797.09999999999991</v>
      </c>
      <c r="Q290" s="10"/>
      <c r="R290" s="10"/>
      <c r="S290" s="10"/>
    </row>
    <row r="291" spans="1:19" x14ac:dyDescent="0.35">
      <c r="A291" s="9">
        <v>91</v>
      </c>
      <c r="B291" s="9">
        <v>391</v>
      </c>
      <c r="C291" s="21" t="s">
        <v>50</v>
      </c>
      <c r="D291" s="21" t="s">
        <v>51</v>
      </c>
      <c r="E291" s="39" t="s">
        <v>644</v>
      </c>
      <c r="F291" s="10">
        <v>96.4</v>
      </c>
      <c r="G291" s="10">
        <v>98.3</v>
      </c>
      <c r="H291" s="10">
        <v>100.9</v>
      </c>
      <c r="I291" s="10">
        <v>98.9</v>
      </c>
      <c r="J291" s="10">
        <f t="shared" si="16"/>
        <v>394.5</v>
      </c>
      <c r="K291" s="10">
        <v>98.9</v>
      </c>
      <c r="L291" s="10">
        <v>99.7</v>
      </c>
      <c r="M291" s="10">
        <v>100.8</v>
      </c>
      <c r="N291" s="10">
        <v>97</v>
      </c>
      <c r="O291" s="10">
        <f>SUM(K291:N291)</f>
        <v>396.40000000000003</v>
      </c>
      <c r="P291" s="10">
        <f t="shared" si="17"/>
        <v>790.90000000000009</v>
      </c>
      <c r="Q291" s="10"/>
      <c r="R291" s="10"/>
      <c r="S291" s="10"/>
    </row>
    <row r="292" spans="1:19" x14ac:dyDescent="0.35">
      <c r="A292" s="9">
        <v>92</v>
      </c>
      <c r="B292" s="9">
        <v>374</v>
      </c>
      <c r="C292" s="21" t="s">
        <v>584</v>
      </c>
      <c r="D292" s="21" t="s">
        <v>583</v>
      </c>
      <c r="E292" s="39" t="s">
        <v>644</v>
      </c>
      <c r="F292" s="10">
        <v>99.8</v>
      </c>
      <c r="G292" s="10">
        <v>101.9</v>
      </c>
      <c r="H292" s="10">
        <v>95.9</v>
      </c>
      <c r="I292" s="10">
        <v>99.3</v>
      </c>
      <c r="J292" s="10">
        <f t="shared" si="16"/>
        <v>396.90000000000003</v>
      </c>
      <c r="K292" s="10">
        <v>100.4</v>
      </c>
      <c r="L292" s="10">
        <v>97.5</v>
      </c>
      <c r="M292" s="10">
        <v>100.1</v>
      </c>
      <c r="N292" s="10">
        <v>98.1</v>
      </c>
      <c r="O292" s="10">
        <f>SUM(K292:N292)</f>
        <v>396.1</v>
      </c>
      <c r="P292" s="10">
        <f t="shared" si="17"/>
        <v>793</v>
      </c>
      <c r="Q292" s="10"/>
      <c r="R292" s="10"/>
      <c r="S292" s="10"/>
    </row>
    <row r="293" spans="1:19" x14ac:dyDescent="0.35">
      <c r="A293" s="9">
        <v>93</v>
      </c>
      <c r="B293" s="9">
        <v>195</v>
      </c>
      <c r="C293" s="21" t="s">
        <v>98</v>
      </c>
      <c r="D293" s="21" t="s">
        <v>18</v>
      </c>
      <c r="E293" s="39" t="s">
        <v>644</v>
      </c>
      <c r="F293" s="10">
        <v>100.6</v>
      </c>
      <c r="G293" s="10">
        <v>95.4</v>
      </c>
      <c r="H293" s="10">
        <v>96.5</v>
      </c>
      <c r="I293" s="10">
        <v>100.8</v>
      </c>
      <c r="J293" s="10">
        <f t="shared" si="16"/>
        <v>393.3</v>
      </c>
      <c r="K293" s="10">
        <v>97.8</v>
      </c>
      <c r="L293" s="10">
        <v>99.2</v>
      </c>
      <c r="M293" s="10">
        <v>100</v>
      </c>
      <c r="N293" s="10">
        <v>98.8</v>
      </c>
      <c r="O293" s="10">
        <f>SUM(K293:N293)</f>
        <v>395.8</v>
      </c>
      <c r="P293" s="10">
        <f t="shared" si="17"/>
        <v>789.1</v>
      </c>
      <c r="Q293" s="10"/>
      <c r="R293" s="10"/>
      <c r="S293" s="10"/>
    </row>
    <row r="294" spans="1:19" x14ac:dyDescent="0.35">
      <c r="A294" s="9">
        <v>94</v>
      </c>
      <c r="B294" s="9">
        <v>535</v>
      </c>
      <c r="C294" s="21" t="s">
        <v>632</v>
      </c>
      <c r="D294" s="21" t="s">
        <v>10</v>
      </c>
      <c r="E294" s="39" t="s">
        <v>644</v>
      </c>
      <c r="F294" s="10">
        <v>99.8</v>
      </c>
      <c r="G294" s="10">
        <v>99.2</v>
      </c>
      <c r="H294" s="10">
        <v>101.7</v>
      </c>
      <c r="I294" s="10">
        <v>99.7</v>
      </c>
      <c r="J294" s="10">
        <f t="shared" si="16"/>
        <v>400.4</v>
      </c>
      <c r="K294" s="10">
        <v>100</v>
      </c>
      <c r="L294" s="10">
        <v>97.4</v>
      </c>
      <c r="M294" s="10">
        <v>98.9</v>
      </c>
      <c r="N294" s="10">
        <v>99.4</v>
      </c>
      <c r="O294" s="10">
        <f>SUM(K294:N294)</f>
        <v>395.70000000000005</v>
      </c>
      <c r="P294" s="10">
        <f t="shared" si="17"/>
        <v>796.1</v>
      </c>
      <c r="Q294" s="10"/>
      <c r="R294" s="10"/>
      <c r="S294" s="10"/>
    </row>
    <row r="295" spans="1:19" x14ac:dyDescent="0.35">
      <c r="A295" s="9">
        <v>95</v>
      </c>
      <c r="B295" s="9">
        <v>452</v>
      </c>
      <c r="C295" s="21" t="s">
        <v>36</v>
      </c>
      <c r="D295" s="21" t="s">
        <v>37</v>
      </c>
      <c r="E295" s="39" t="s">
        <v>644</v>
      </c>
      <c r="F295" s="10">
        <v>100.3</v>
      </c>
      <c r="G295" s="10">
        <v>101.3</v>
      </c>
      <c r="H295" s="10">
        <v>103.8</v>
      </c>
      <c r="I295" s="10">
        <v>103.8</v>
      </c>
      <c r="J295" s="10">
        <f t="shared" si="16"/>
        <v>409.2</v>
      </c>
      <c r="K295" s="10">
        <v>97.9</v>
      </c>
      <c r="L295" s="10">
        <v>100.6</v>
      </c>
      <c r="M295" s="10">
        <v>98.8</v>
      </c>
      <c r="N295" s="10">
        <v>98.3</v>
      </c>
      <c r="O295" s="10">
        <v>395.6</v>
      </c>
      <c r="P295" s="10">
        <f t="shared" si="17"/>
        <v>804.8</v>
      </c>
      <c r="Q295" s="10"/>
      <c r="R295" s="10"/>
      <c r="S295" s="10"/>
    </row>
    <row r="296" spans="1:19" x14ac:dyDescent="0.35">
      <c r="A296" s="9">
        <v>96</v>
      </c>
      <c r="B296" s="9">
        <v>204</v>
      </c>
      <c r="C296" s="21" t="s">
        <v>179</v>
      </c>
      <c r="D296" s="21" t="s">
        <v>15</v>
      </c>
      <c r="E296" s="39" t="s">
        <v>644</v>
      </c>
      <c r="F296" s="10">
        <v>97.6</v>
      </c>
      <c r="G296" s="10">
        <v>97.3</v>
      </c>
      <c r="H296" s="10">
        <v>101.8</v>
      </c>
      <c r="I296" s="10">
        <v>99.1</v>
      </c>
      <c r="J296" s="10">
        <f t="shared" si="16"/>
        <v>395.79999999999995</v>
      </c>
      <c r="K296" s="10">
        <v>96.6</v>
      </c>
      <c r="L296" s="10">
        <v>99</v>
      </c>
      <c r="M296" s="10">
        <v>100.7</v>
      </c>
      <c r="N296" s="10">
        <v>99.2</v>
      </c>
      <c r="O296" s="10">
        <f t="shared" ref="O296:O342" si="19">SUM(K296:N296)</f>
        <v>395.5</v>
      </c>
      <c r="P296" s="10">
        <f t="shared" si="17"/>
        <v>791.3</v>
      </c>
      <c r="Q296" s="10"/>
      <c r="R296" s="10"/>
      <c r="S296" s="10"/>
    </row>
    <row r="297" spans="1:19" x14ac:dyDescent="0.35">
      <c r="A297" s="9">
        <v>97</v>
      </c>
      <c r="B297" s="9">
        <v>424</v>
      </c>
      <c r="C297" s="21" t="s">
        <v>603</v>
      </c>
      <c r="D297" s="21" t="s">
        <v>604</v>
      </c>
      <c r="E297" s="39" t="s">
        <v>644</v>
      </c>
      <c r="F297" s="10">
        <v>99.3</v>
      </c>
      <c r="G297" s="10">
        <v>102.2</v>
      </c>
      <c r="H297" s="10">
        <v>98.6</v>
      </c>
      <c r="I297" s="10">
        <v>101.5</v>
      </c>
      <c r="J297" s="10">
        <f t="shared" si="16"/>
        <v>401.6</v>
      </c>
      <c r="K297" s="10">
        <v>95.3</v>
      </c>
      <c r="L297" s="10">
        <v>102.1</v>
      </c>
      <c r="M297" s="10">
        <v>96.8</v>
      </c>
      <c r="N297" s="10">
        <v>101</v>
      </c>
      <c r="O297" s="10">
        <f t="shared" si="19"/>
        <v>395.2</v>
      </c>
      <c r="P297" s="10">
        <f t="shared" si="17"/>
        <v>796.8</v>
      </c>
      <c r="Q297" s="10"/>
      <c r="R297" s="10"/>
      <c r="S297" s="10"/>
    </row>
    <row r="298" spans="1:19" x14ac:dyDescent="0.35">
      <c r="A298" s="9">
        <v>98</v>
      </c>
      <c r="B298" s="9">
        <v>200</v>
      </c>
      <c r="C298" s="21" t="s">
        <v>54</v>
      </c>
      <c r="D298" s="21" t="s">
        <v>13</v>
      </c>
      <c r="E298" s="39" t="s">
        <v>644</v>
      </c>
      <c r="F298" s="10">
        <v>96</v>
      </c>
      <c r="G298" s="10">
        <v>98.2</v>
      </c>
      <c r="H298" s="10">
        <v>100.1</v>
      </c>
      <c r="I298" s="10">
        <v>101.3</v>
      </c>
      <c r="J298" s="10">
        <f t="shared" si="16"/>
        <v>395.59999999999997</v>
      </c>
      <c r="K298" s="10">
        <v>99.5</v>
      </c>
      <c r="L298" s="10">
        <v>100.9</v>
      </c>
      <c r="M298" s="10">
        <v>95.4</v>
      </c>
      <c r="N298" s="10">
        <v>98.4</v>
      </c>
      <c r="O298" s="10">
        <f t="shared" si="19"/>
        <v>394.20000000000005</v>
      </c>
      <c r="P298" s="10">
        <f t="shared" si="17"/>
        <v>789.8</v>
      </c>
      <c r="Q298" s="10"/>
      <c r="R298" s="10"/>
      <c r="S298" s="10"/>
    </row>
    <row r="299" spans="1:19" x14ac:dyDescent="0.35">
      <c r="A299" s="9">
        <v>99</v>
      </c>
      <c r="B299" s="9">
        <v>243</v>
      </c>
      <c r="C299" s="21" t="s">
        <v>617</v>
      </c>
      <c r="D299" s="21" t="s">
        <v>618</v>
      </c>
      <c r="E299" s="39" t="s">
        <v>644</v>
      </c>
      <c r="F299" s="10">
        <v>101.7</v>
      </c>
      <c r="G299" s="10">
        <v>96.1</v>
      </c>
      <c r="H299" s="10">
        <v>98.1</v>
      </c>
      <c r="I299" s="10">
        <v>100.5</v>
      </c>
      <c r="J299" s="10">
        <f t="shared" si="16"/>
        <v>396.4</v>
      </c>
      <c r="K299" s="10">
        <v>98.5</v>
      </c>
      <c r="L299" s="10">
        <v>100.6</v>
      </c>
      <c r="M299" s="10">
        <v>96.4</v>
      </c>
      <c r="N299" s="10">
        <v>98.6</v>
      </c>
      <c r="O299" s="10">
        <f t="shared" si="19"/>
        <v>394.1</v>
      </c>
      <c r="P299" s="10">
        <f t="shared" si="17"/>
        <v>790.5</v>
      </c>
      <c r="Q299" s="10"/>
      <c r="R299" s="10"/>
      <c r="S299" s="10"/>
    </row>
    <row r="300" spans="1:19" x14ac:dyDescent="0.35">
      <c r="A300" s="9">
        <v>100</v>
      </c>
      <c r="B300" s="9">
        <v>325</v>
      </c>
      <c r="C300" s="21" t="s">
        <v>28</v>
      </c>
      <c r="D300" s="21" t="s">
        <v>92</v>
      </c>
      <c r="E300" s="39" t="s">
        <v>644</v>
      </c>
      <c r="F300" s="10">
        <v>100.9</v>
      </c>
      <c r="G300" s="10">
        <v>100.3</v>
      </c>
      <c r="H300" s="10">
        <v>100</v>
      </c>
      <c r="I300" s="10">
        <v>96.4</v>
      </c>
      <c r="J300" s="10">
        <f t="shared" si="16"/>
        <v>397.6</v>
      </c>
      <c r="K300" s="10">
        <v>98.9</v>
      </c>
      <c r="L300" s="10">
        <v>101.3</v>
      </c>
      <c r="M300" s="10">
        <v>96</v>
      </c>
      <c r="N300" s="10">
        <v>97.9</v>
      </c>
      <c r="O300" s="10">
        <f t="shared" si="19"/>
        <v>394.1</v>
      </c>
      <c r="P300" s="10">
        <f t="shared" si="17"/>
        <v>791.7</v>
      </c>
      <c r="Q300" s="10"/>
      <c r="R300" s="10"/>
      <c r="S300" s="10"/>
    </row>
    <row r="301" spans="1:19" x14ac:dyDescent="0.35">
      <c r="A301" s="9">
        <v>101</v>
      </c>
      <c r="B301" s="9">
        <v>350</v>
      </c>
      <c r="C301" s="21" t="s">
        <v>605</v>
      </c>
      <c r="D301" s="21" t="s">
        <v>606</v>
      </c>
      <c r="E301" s="39" t="s">
        <v>644</v>
      </c>
      <c r="F301" s="10">
        <v>97.9</v>
      </c>
      <c r="G301" s="10">
        <v>97.5</v>
      </c>
      <c r="H301" s="10">
        <v>96.4</v>
      </c>
      <c r="I301" s="10">
        <v>102.4</v>
      </c>
      <c r="J301" s="10">
        <f t="shared" si="16"/>
        <v>394.20000000000005</v>
      </c>
      <c r="K301" s="10">
        <v>100.8</v>
      </c>
      <c r="L301" s="10">
        <v>99</v>
      </c>
      <c r="M301" s="10">
        <v>97.4</v>
      </c>
      <c r="N301" s="10">
        <v>96.8</v>
      </c>
      <c r="O301" s="10">
        <f t="shared" si="19"/>
        <v>394.00000000000006</v>
      </c>
      <c r="P301" s="10">
        <f t="shared" si="17"/>
        <v>788.2</v>
      </c>
      <c r="Q301" s="10"/>
      <c r="R301" s="10"/>
      <c r="S301" s="10"/>
    </row>
    <row r="302" spans="1:19" x14ac:dyDescent="0.35">
      <c r="A302" s="9">
        <v>102</v>
      </c>
      <c r="B302" s="9">
        <v>522</v>
      </c>
      <c r="C302" s="21" t="s">
        <v>185</v>
      </c>
      <c r="D302" s="21" t="s">
        <v>186</v>
      </c>
      <c r="E302" s="39" t="s">
        <v>644</v>
      </c>
      <c r="F302" s="10">
        <v>100</v>
      </c>
      <c r="G302" s="10">
        <v>98.1</v>
      </c>
      <c r="H302" s="10">
        <v>94.9</v>
      </c>
      <c r="I302" s="10">
        <v>98.2</v>
      </c>
      <c r="J302" s="10">
        <f t="shared" si="16"/>
        <v>391.2</v>
      </c>
      <c r="K302" s="10">
        <v>98.3</v>
      </c>
      <c r="L302" s="10">
        <v>95.3</v>
      </c>
      <c r="M302" s="10">
        <v>98.6</v>
      </c>
      <c r="N302" s="10">
        <v>101.7</v>
      </c>
      <c r="O302" s="10">
        <f t="shared" si="19"/>
        <v>393.9</v>
      </c>
      <c r="P302" s="10">
        <f t="shared" si="17"/>
        <v>785.09999999999991</v>
      </c>
      <c r="Q302" s="10"/>
      <c r="R302" s="10"/>
      <c r="S302" s="10"/>
    </row>
    <row r="303" spans="1:19" x14ac:dyDescent="0.35">
      <c r="A303" s="9">
        <v>103</v>
      </c>
      <c r="B303" s="9">
        <v>432</v>
      </c>
      <c r="C303" s="21" t="s">
        <v>81</v>
      </c>
      <c r="D303" s="21" t="s">
        <v>178</v>
      </c>
      <c r="E303" s="39" t="s">
        <v>644</v>
      </c>
      <c r="F303" s="10">
        <v>94</v>
      </c>
      <c r="G303" s="10">
        <v>100</v>
      </c>
      <c r="H303" s="10">
        <v>101.8</v>
      </c>
      <c r="I303" s="10">
        <v>100.8</v>
      </c>
      <c r="J303" s="10">
        <f t="shared" si="16"/>
        <v>396.6</v>
      </c>
      <c r="K303" s="10">
        <v>96.1</v>
      </c>
      <c r="L303" s="10">
        <v>98.7</v>
      </c>
      <c r="M303" s="10">
        <v>100.3</v>
      </c>
      <c r="N303" s="10">
        <v>98.3</v>
      </c>
      <c r="O303" s="10">
        <f t="shared" si="19"/>
        <v>393.40000000000003</v>
      </c>
      <c r="P303" s="10">
        <f t="shared" si="17"/>
        <v>790</v>
      </c>
      <c r="Q303" s="10"/>
      <c r="R303" s="10"/>
      <c r="S303" s="10"/>
    </row>
    <row r="304" spans="1:19" x14ac:dyDescent="0.35">
      <c r="A304" s="9">
        <v>104</v>
      </c>
      <c r="B304" s="9">
        <v>439</v>
      </c>
      <c r="C304" s="21" t="s">
        <v>174</v>
      </c>
      <c r="D304" s="21" t="s">
        <v>528</v>
      </c>
      <c r="E304" s="39" t="s">
        <v>644</v>
      </c>
      <c r="F304" s="10">
        <v>95.4</v>
      </c>
      <c r="G304" s="10">
        <v>97.4</v>
      </c>
      <c r="H304" s="10">
        <v>100.2</v>
      </c>
      <c r="I304" s="10">
        <v>97.4</v>
      </c>
      <c r="J304" s="10">
        <f t="shared" si="16"/>
        <v>390.4</v>
      </c>
      <c r="K304" s="10">
        <v>98.9</v>
      </c>
      <c r="L304" s="10">
        <v>97.3</v>
      </c>
      <c r="M304" s="10">
        <v>98.9</v>
      </c>
      <c r="N304" s="10">
        <v>98.1</v>
      </c>
      <c r="O304" s="10">
        <f t="shared" si="19"/>
        <v>393.20000000000005</v>
      </c>
      <c r="P304" s="10">
        <f t="shared" si="17"/>
        <v>783.6</v>
      </c>
      <c r="Q304" s="10"/>
      <c r="R304" s="10"/>
      <c r="S304" s="10"/>
    </row>
    <row r="305" spans="1:19" x14ac:dyDescent="0.35">
      <c r="A305" s="9">
        <v>105</v>
      </c>
      <c r="B305" s="9">
        <v>182</v>
      </c>
      <c r="C305" s="21" t="s">
        <v>110</v>
      </c>
      <c r="D305" s="21" t="s">
        <v>111</v>
      </c>
      <c r="E305" s="39" t="s">
        <v>644</v>
      </c>
      <c r="F305" s="10">
        <v>101</v>
      </c>
      <c r="G305" s="10">
        <v>97.6</v>
      </c>
      <c r="H305" s="10">
        <v>98.2</v>
      </c>
      <c r="I305" s="10">
        <v>98.7</v>
      </c>
      <c r="J305" s="10">
        <f t="shared" si="16"/>
        <v>395.5</v>
      </c>
      <c r="K305" s="10">
        <v>96.3</v>
      </c>
      <c r="L305" s="10">
        <v>98.6</v>
      </c>
      <c r="M305" s="10">
        <v>100.7</v>
      </c>
      <c r="N305" s="10">
        <v>97.3</v>
      </c>
      <c r="O305" s="10">
        <f t="shared" si="19"/>
        <v>392.9</v>
      </c>
      <c r="P305" s="10">
        <f t="shared" si="17"/>
        <v>788.4</v>
      </c>
      <c r="Q305" s="10"/>
      <c r="R305" s="10"/>
      <c r="S305" s="10"/>
    </row>
    <row r="306" spans="1:19" x14ac:dyDescent="0.35">
      <c r="A306" s="9">
        <v>106</v>
      </c>
      <c r="B306" s="9">
        <v>337</v>
      </c>
      <c r="C306" s="21" t="s">
        <v>93</v>
      </c>
      <c r="D306" s="21" t="s">
        <v>94</v>
      </c>
      <c r="E306" s="39" t="s">
        <v>644</v>
      </c>
      <c r="F306" s="10">
        <v>97.2</v>
      </c>
      <c r="G306" s="10">
        <v>96</v>
      </c>
      <c r="H306" s="10">
        <v>100.4</v>
      </c>
      <c r="I306" s="10">
        <v>95.6</v>
      </c>
      <c r="J306" s="10">
        <f t="shared" si="16"/>
        <v>389.20000000000005</v>
      </c>
      <c r="K306" s="10">
        <v>98</v>
      </c>
      <c r="L306" s="10">
        <v>99.7</v>
      </c>
      <c r="M306" s="10">
        <v>97.4</v>
      </c>
      <c r="N306" s="10">
        <v>97.4</v>
      </c>
      <c r="O306" s="10">
        <f t="shared" si="19"/>
        <v>392.5</v>
      </c>
      <c r="P306" s="10">
        <f t="shared" si="17"/>
        <v>781.7</v>
      </c>
      <c r="Q306" s="10"/>
      <c r="R306" s="10"/>
      <c r="S306" s="10"/>
    </row>
    <row r="307" spans="1:19" x14ac:dyDescent="0.35">
      <c r="A307" s="9">
        <v>107</v>
      </c>
      <c r="B307" s="9">
        <v>191</v>
      </c>
      <c r="C307" s="21" t="s">
        <v>81</v>
      </c>
      <c r="D307" s="21" t="s">
        <v>537</v>
      </c>
      <c r="E307" s="39" t="s">
        <v>644</v>
      </c>
      <c r="F307" s="10">
        <v>102.8</v>
      </c>
      <c r="G307" s="10">
        <v>99</v>
      </c>
      <c r="H307" s="10">
        <v>101.1</v>
      </c>
      <c r="I307" s="10">
        <v>97.1</v>
      </c>
      <c r="J307" s="10">
        <f t="shared" si="16"/>
        <v>400</v>
      </c>
      <c r="K307" s="10">
        <v>98</v>
      </c>
      <c r="L307" s="10">
        <v>96.2</v>
      </c>
      <c r="M307" s="10">
        <v>100.2</v>
      </c>
      <c r="N307" s="10">
        <v>97.9</v>
      </c>
      <c r="O307" s="10">
        <f t="shared" si="19"/>
        <v>392.29999999999995</v>
      </c>
      <c r="P307" s="10">
        <f t="shared" si="17"/>
        <v>792.3</v>
      </c>
      <c r="Q307" s="10"/>
      <c r="R307" s="10"/>
      <c r="S307" s="10"/>
    </row>
    <row r="308" spans="1:19" x14ac:dyDescent="0.35">
      <c r="A308" s="9">
        <v>108</v>
      </c>
      <c r="B308" s="9">
        <v>278</v>
      </c>
      <c r="C308" s="21" t="s">
        <v>181</v>
      </c>
      <c r="D308" s="21" t="s">
        <v>26</v>
      </c>
      <c r="E308" s="39" t="s">
        <v>644</v>
      </c>
      <c r="F308" s="10">
        <v>102.7</v>
      </c>
      <c r="G308" s="10">
        <v>97.2</v>
      </c>
      <c r="H308" s="10">
        <v>98.7</v>
      </c>
      <c r="I308" s="10">
        <v>100.3</v>
      </c>
      <c r="J308" s="10">
        <f t="shared" si="16"/>
        <v>398.90000000000003</v>
      </c>
      <c r="K308" s="10">
        <v>96.6</v>
      </c>
      <c r="L308" s="10">
        <v>98.4</v>
      </c>
      <c r="M308" s="10">
        <v>96.3</v>
      </c>
      <c r="N308" s="10">
        <v>100.7</v>
      </c>
      <c r="O308" s="10">
        <f t="shared" si="19"/>
        <v>392</v>
      </c>
      <c r="P308" s="10">
        <f t="shared" si="17"/>
        <v>790.90000000000009</v>
      </c>
      <c r="Q308" s="10"/>
      <c r="R308" s="10"/>
      <c r="S308" s="10"/>
    </row>
    <row r="309" spans="1:19" x14ac:dyDescent="0.35">
      <c r="A309" s="9">
        <v>109</v>
      </c>
      <c r="B309" s="9">
        <v>159</v>
      </c>
      <c r="C309" s="21" t="s">
        <v>530</v>
      </c>
      <c r="D309" s="21" t="s">
        <v>539</v>
      </c>
      <c r="E309" s="39" t="s">
        <v>644</v>
      </c>
      <c r="F309" s="10">
        <v>96.7</v>
      </c>
      <c r="G309" s="10">
        <v>100.7</v>
      </c>
      <c r="H309" s="10">
        <v>94.5</v>
      </c>
      <c r="I309" s="10">
        <v>95.6</v>
      </c>
      <c r="J309" s="10">
        <f t="shared" si="16"/>
        <v>387.5</v>
      </c>
      <c r="K309" s="10">
        <v>97.4</v>
      </c>
      <c r="L309" s="10">
        <v>97.5</v>
      </c>
      <c r="M309" s="10">
        <v>97</v>
      </c>
      <c r="N309" s="10">
        <v>100.1</v>
      </c>
      <c r="O309" s="10">
        <f t="shared" si="19"/>
        <v>392</v>
      </c>
      <c r="P309" s="10">
        <f t="shared" si="17"/>
        <v>779.5</v>
      </c>
      <c r="Q309" s="10"/>
      <c r="R309" s="10"/>
      <c r="S309" s="10"/>
    </row>
    <row r="310" spans="1:19" x14ac:dyDescent="0.35">
      <c r="A310" s="9">
        <v>110</v>
      </c>
      <c r="B310" s="9">
        <v>486</v>
      </c>
      <c r="C310" s="21" t="s">
        <v>362</v>
      </c>
      <c r="D310" s="21" t="s">
        <v>363</v>
      </c>
      <c r="E310" s="39" t="s">
        <v>644</v>
      </c>
      <c r="F310" s="10">
        <v>96.8</v>
      </c>
      <c r="G310" s="10">
        <v>98.2</v>
      </c>
      <c r="H310" s="10">
        <v>99.3</v>
      </c>
      <c r="I310" s="10">
        <v>98.3</v>
      </c>
      <c r="J310" s="10">
        <f t="shared" si="16"/>
        <v>392.6</v>
      </c>
      <c r="K310" s="10">
        <v>95.9</v>
      </c>
      <c r="L310" s="10">
        <v>97.1</v>
      </c>
      <c r="M310" s="10">
        <v>98.2</v>
      </c>
      <c r="N310" s="10">
        <v>100.3</v>
      </c>
      <c r="O310" s="10">
        <f t="shared" si="19"/>
        <v>391.5</v>
      </c>
      <c r="P310" s="10">
        <f t="shared" si="17"/>
        <v>784.1</v>
      </c>
      <c r="Q310" s="10"/>
      <c r="R310" s="10"/>
      <c r="S310" s="10"/>
    </row>
    <row r="311" spans="1:19" x14ac:dyDescent="0.35">
      <c r="A311" s="9">
        <v>111</v>
      </c>
      <c r="B311" s="9">
        <v>521</v>
      </c>
      <c r="C311" s="21" t="s">
        <v>100</v>
      </c>
      <c r="D311" s="21" t="s">
        <v>102</v>
      </c>
      <c r="E311" s="39" t="s">
        <v>644</v>
      </c>
      <c r="F311" s="10">
        <v>99.9</v>
      </c>
      <c r="G311" s="10">
        <v>98</v>
      </c>
      <c r="H311" s="10">
        <v>96.7</v>
      </c>
      <c r="I311" s="10">
        <v>99.5</v>
      </c>
      <c r="J311" s="10">
        <f t="shared" si="16"/>
        <v>394.1</v>
      </c>
      <c r="K311" s="10">
        <v>99</v>
      </c>
      <c r="L311" s="10">
        <v>93.8</v>
      </c>
      <c r="M311" s="10">
        <v>99.9</v>
      </c>
      <c r="N311" s="10">
        <v>98</v>
      </c>
      <c r="O311" s="10">
        <f t="shared" si="19"/>
        <v>390.70000000000005</v>
      </c>
      <c r="P311" s="10">
        <f t="shared" si="17"/>
        <v>784.80000000000007</v>
      </c>
      <c r="Q311" s="10"/>
      <c r="R311" s="10"/>
      <c r="S311" s="10"/>
    </row>
    <row r="312" spans="1:19" x14ac:dyDescent="0.35">
      <c r="A312" s="9">
        <v>112</v>
      </c>
      <c r="B312" s="9">
        <v>497</v>
      </c>
      <c r="C312" s="21" t="s">
        <v>538</v>
      </c>
      <c r="D312" s="21" t="s">
        <v>331</v>
      </c>
      <c r="E312" s="39" t="s">
        <v>644</v>
      </c>
      <c r="F312" s="10">
        <v>98</v>
      </c>
      <c r="G312" s="10">
        <v>91.7</v>
      </c>
      <c r="H312" s="10">
        <v>100.8</v>
      </c>
      <c r="I312" s="10">
        <v>96.5</v>
      </c>
      <c r="J312" s="10">
        <f t="shared" si="16"/>
        <v>387</v>
      </c>
      <c r="K312" s="10">
        <v>94.2</v>
      </c>
      <c r="L312" s="10">
        <v>96.9</v>
      </c>
      <c r="M312" s="10">
        <v>98.4</v>
      </c>
      <c r="N312" s="10">
        <v>99.6</v>
      </c>
      <c r="O312" s="10">
        <f t="shared" si="19"/>
        <v>389.1</v>
      </c>
      <c r="P312" s="10">
        <f t="shared" si="17"/>
        <v>776.1</v>
      </c>
      <c r="Q312" s="10"/>
      <c r="R312" s="10"/>
      <c r="S312" s="10"/>
    </row>
    <row r="313" spans="1:19" x14ac:dyDescent="0.35">
      <c r="A313" s="9">
        <v>113</v>
      </c>
      <c r="B313" s="9">
        <v>480</v>
      </c>
      <c r="C313" s="21" t="s">
        <v>46</v>
      </c>
      <c r="D313" s="21" t="s">
        <v>621</v>
      </c>
      <c r="E313" s="39" t="s">
        <v>644</v>
      </c>
      <c r="F313" s="10">
        <v>98.7</v>
      </c>
      <c r="G313" s="10">
        <v>93.9</v>
      </c>
      <c r="H313" s="10">
        <v>96.8</v>
      </c>
      <c r="I313" s="10">
        <v>100</v>
      </c>
      <c r="J313" s="10">
        <f t="shared" si="16"/>
        <v>389.40000000000003</v>
      </c>
      <c r="K313" s="10">
        <v>95.8</v>
      </c>
      <c r="L313" s="10">
        <v>98.9</v>
      </c>
      <c r="M313" s="10">
        <v>94.8</v>
      </c>
      <c r="N313" s="10">
        <v>98.9</v>
      </c>
      <c r="O313" s="10">
        <f t="shared" si="19"/>
        <v>388.4</v>
      </c>
      <c r="P313" s="10">
        <f t="shared" si="17"/>
        <v>777.8</v>
      </c>
      <c r="Q313" s="10"/>
      <c r="R313" s="10"/>
      <c r="S313" s="10"/>
    </row>
    <row r="314" spans="1:19" x14ac:dyDescent="0.35">
      <c r="A314" s="9">
        <v>114</v>
      </c>
      <c r="B314" s="9">
        <v>265</v>
      </c>
      <c r="C314" s="21" t="s">
        <v>557</v>
      </c>
      <c r="D314" s="21" t="s">
        <v>558</v>
      </c>
      <c r="E314" s="39" t="s">
        <v>644</v>
      </c>
      <c r="F314" s="10">
        <v>98.5</v>
      </c>
      <c r="G314" s="10">
        <v>99.3</v>
      </c>
      <c r="H314" s="10">
        <v>96.9</v>
      </c>
      <c r="I314" s="10">
        <v>102.4</v>
      </c>
      <c r="J314" s="10">
        <f t="shared" si="16"/>
        <v>397.1</v>
      </c>
      <c r="K314" s="10">
        <v>98</v>
      </c>
      <c r="L314" s="10">
        <v>94.6</v>
      </c>
      <c r="M314" s="10">
        <v>97.3</v>
      </c>
      <c r="N314" s="10">
        <v>98.3</v>
      </c>
      <c r="O314" s="10">
        <f t="shared" si="19"/>
        <v>388.2</v>
      </c>
      <c r="P314" s="10">
        <f t="shared" si="17"/>
        <v>785.3</v>
      </c>
      <c r="Q314" s="10"/>
      <c r="R314" s="10"/>
      <c r="S314" s="10"/>
    </row>
    <row r="315" spans="1:19" x14ac:dyDescent="0.35">
      <c r="A315" s="9">
        <v>115</v>
      </c>
      <c r="B315" s="9">
        <v>379</v>
      </c>
      <c r="C315" s="21" t="s">
        <v>44</v>
      </c>
      <c r="D315" s="21" t="s">
        <v>45</v>
      </c>
      <c r="E315" s="39" t="s">
        <v>644</v>
      </c>
      <c r="F315" s="10">
        <v>101.9</v>
      </c>
      <c r="G315" s="10">
        <v>96.2</v>
      </c>
      <c r="H315" s="10">
        <v>97.4</v>
      </c>
      <c r="I315" s="10">
        <v>98.3</v>
      </c>
      <c r="J315" s="10">
        <f t="shared" si="16"/>
        <v>393.8</v>
      </c>
      <c r="K315" s="10">
        <v>99.3</v>
      </c>
      <c r="L315" s="10">
        <v>95.2</v>
      </c>
      <c r="M315" s="10">
        <v>99.6</v>
      </c>
      <c r="N315" s="10">
        <v>93.9</v>
      </c>
      <c r="O315" s="10">
        <f t="shared" si="19"/>
        <v>388</v>
      </c>
      <c r="P315" s="10">
        <f t="shared" si="17"/>
        <v>781.8</v>
      </c>
      <c r="Q315" s="10"/>
      <c r="R315" s="10"/>
      <c r="S315" s="10"/>
    </row>
    <row r="316" spans="1:19" x14ac:dyDescent="0.35">
      <c r="A316" s="9">
        <v>116</v>
      </c>
      <c r="B316" s="9">
        <v>372</v>
      </c>
      <c r="C316" s="21" t="s">
        <v>574</v>
      </c>
      <c r="D316" s="21" t="s">
        <v>575</v>
      </c>
      <c r="E316" s="39" t="s">
        <v>644</v>
      </c>
      <c r="F316" s="10">
        <v>98.5</v>
      </c>
      <c r="G316" s="10">
        <v>95</v>
      </c>
      <c r="H316" s="10">
        <v>100.1</v>
      </c>
      <c r="I316" s="10">
        <v>96.1</v>
      </c>
      <c r="J316" s="10">
        <f t="shared" si="16"/>
        <v>389.70000000000005</v>
      </c>
      <c r="K316" s="10">
        <v>98.3</v>
      </c>
      <c r="L316" s="10">
        <v>98.6</v>
      </c>
      <c r="M316" s="10">
        <v>97.5</v>
      </c>
      <c r="N316" s="10">
        <v>93.5</v>
      </c>
      <c r="O316" s="10">
        <f t="shared" si="19"/>
        <v>387.9</v>
      </c>
      <c r="P316" s="10">
        <f t="shared" si="17"/>
        <v>777.6</v>
      </c>
      <c r="Q316" s="10"/>
      <c r="R316" s="10"/>
      <c r="S316" s="10"/>
    </row>
    <row r="317" spans="1:19" x14ac:dyDescent="0.35">
      <c r="A317" s="9">
        <v>117</v>
      </c>
      <c r="B317" s="9">
        <v>416</v>
      </c>
      <c r="C317" s="21" t="s">
        <v>599</v>
      </c>
      <c r="D317" s="21" t="s">
        <v>600</v>
      </c>
      <c r="E317" s="39" t="s">
        <v>644</v>
      </c>
      <c r="F317" s="10">
        <v>99</v>
      </c>
      <c r="G317" s="10">
        <v>97.3</v>
      </c>
      <c r="H317" s="10">
        <v>98.2</v>
      </c>
      <c r="I317" s="10">
        <v>95.1</v>
      </c>
      <c r="J317" s="10">
        <f t="shared" si="16"/>
        <v>389.6</v>
      </c>
      <c r="K317" s="10">
        <v>97.9</v>
      </c>
      <c r="L317" s="10">
        <v>96.2</v>
      </c>
      <c r="M317" s="10">
        <v>97.3</v>
      </c>
      <c r="N317" s="10">
        <v>95.1</v>
      </c>
      <c r="O317" s="10">
        <f t="shared" si="19"/>
        <v>386.5</v>
      </c>
      <c r="P317" s="10">
        <f t="shared" si="17"/>
        <v>776.1</v>
      </c>
      <c r="Q317" s="10"/>
      <c r="R317" s="10"/>
      <c r="S317" s="10"/>
    </row>
    <row r="318" spans="1:19" x14ac:dyDescent="0.35">
      <c r="A318" s="9">
        <v>118</v>
      </c>
      <c r="B318" s="9">
        <v>371</v>
      </c>
      <c r="C318" s="21" t="s">
        <v>153</v>
      </c>
      <c r="D318" s="21" t="s">
        <v>665</v>
      </c>
      <c r="E318" s="39" t="s">
        <v>644</v>
      </c>
      <c r="F318" s="10">
        <v>94.6</v>
      </c>
      <c r="G318" s="10">
        <v>97.2</v>
      </c>
      <c r="H318" s="10">
        <v>96.7</v>
      </c>
      <c r="I318" s="10">
        <v>99.7</v>
      </c>
      <c r="J318" s="10">
        <f t="shared" si="16"/>
        <v>388.2</v>
      </c>
      <c r="K318" s="10">
        <v>95</v>
      </c>
      <c r="L318" s="10">
        <v>96.3</v>
      </c>
      <c r="M318" s="10">
        <v>98</v>
      </c>
      <c r="N318" s="10">
        <v>97.1</v>
      </c>
      <c r="O318" s="10">
        <f t="shared" si="19"/>
        <v>386.4</v>
      </c>
      <c r="P318" s="10">
        <f t="shared" si="17"/>
        <v>774.59999999999991</v>
      </c>
      <c r="Q318" s="10"/>
      <c r="R318" s="10"/>
      <c r="S318" s="10"/>
    </row>
    <row r="319" spans="1:19" x14ac:dyDescent="0.35">
      <c r="A319" s="9">
        <v>119</v>
      </c>
      <c r="B319" s="9">
        <v>481</v>
      </c>
      <c r="C319" s="21" t="s">
        <v>551</v>
      </c>
      <c r="D319" s="21" t="s">
        <v>429</v>
      </c>
      <c r="E319" s="39" t="s">
        <v>644</v>
      </c>
      <c r="F319" s="10">
        <v>99.2</v>
      </c>
      <c r="G319" s="10">
        <v>96.9</v>
      </c>
      <c r="H319" s="10">
        <v>99.8</v>
      </c>
      <c r="I319" s="10">
        <v>99.3</v>
      </c>
      <c r="J319" s="10">
        <f t="shared" si="16"/>
        <v>395.20000000000005</v>
      </c>
      <c r="K319" s="10">
        <v>97.6</v>
      </c>
      <c r="L319" s="10">
        <v>91.2</v>
      </c>
      <c r="M319" s="10">
        <v>98.8</v>
      </c>
      <c r="N319" s="10">
        <v>98.7</v>
      </c>
      <c r="O319" s="10">
        <f t="shared" si="19"/>
        <v>386.3</v>
      </c>
      <c r="P319" s="10">
        <f t="shared" si="17"/>
        <v>781.5</v>
      </c>
      <c r="Q319" s="10"/>
      <c r="R319" s="10"/>
      <c r="S319" s="10"/>
    </row>
    <row r="320" spans="1:19" x14ac:dyDescent="0.35">
      <c r="A320" s="9">
        <v>120</v>
      </c>
      <c r="B320" s="9">
        <v>435</v>
      </c>
      <c r="C320" s="21" t="s">
        <v>55</v>
      </c>
      <c r="D320" s="21" t="s">
        <v>187</v>
      </c>
      <c r="E320" s="39" t="s">
        <v>644</v>
      </c>
      <c r="F320" s="10">
        <v>97.4</v>
      </c>
      <c r="G320" s="10">
        <v>90.6</v>
      </c>
      <c r="H320" s="10">
        <v>94.6</v>
      </c>
      <c r="I320" s="10">
        <v>96.3</v>
      </c>
      <c r="J320" s="10">
        <f t="shared" si="16"/>
        <v>378.90000000000003</v>
      </c>
      <c r="K320" s="10">
        <v>97.8</v>
      </c>
      <c r="L320" s="10">
        <v>97.3</v>
      </c>
      <c r="M320" s="10">
        <v>96.3</v>
      </c>
      <c r="N320" s="10">
        <v>94.3</v>
      </c>
      <c r="O320" s="10">
        <f t="shared" si="19"/>
        <v>385.7</v>
      </c>
      <c r="P320" s="10">
        <f t="shared" si="17"/>
        <v>764.6</v>
      </c>
      <c r="Q320" s="10"/>
      <c r="R320" s="10"/>
      <c r="S320" s="10"/>
    </row>
    <row r="321" spans="1:19" x14ac:dyDescent="0.35">
      <c r="A321" s="9">
        <v>121</v>
      </c>
      <c r="B321" s="9">
        <v>184</v>
      </c>
      <c r="C321" s="21" t="s">
        <v>455</v>
      </c>
      <c r="D321" s="21" t="s">
        <v>583</v>
      </c>
      <c r="E321" s="39" t="s">
        <v>644</v>
      </c>
      <c r="F321" s="10">
        <v>99</v>
      </c>
      <c r="G321" s="10">
        <v>96</v>
      </c>
      <c r="H321" s="10">
        <v>95.9</v>
      </c>
      <c r="I321" s="10">
        <v>98.9</v>
      </c>
      <c r="J321" s="10">
        <f t="shared" si="16"/>
        <v>389.79999999999995</v>
      </c>
      <c r="K321" s="10">
        <v>94.8</v>
      </c>
      <c r="L321" s="10">
        <v>96.8</v>
      </c>
      <c r="M321" s="10">
        <v>97.3</v>
      </c>
      <c r="N321" s="10">
        <v>96.2</v>
      </c>
      <c r="O321" s="10">
        <f t="shared" si="19"/>
        <v>385.09999999999997</v>
      </c>
      <c r="P321" s="10">
        <f t="shared" si="17"/>
        <v>774.89999999999986</v>
      </c>
      <c r="Q321" s="10"/>
      <c r="R321" s="10"/>
      <c r="S321" s="10"/>
    </row>
    <row r="322" spans="1:19" x14ac:dyDescent="0.35">
      <c r="A322" s="9">
        <v>122</v>
      </c>
      <c r="B322" s="9">
        <v>172</v>
      </c>
      <c r="C322" s="21" t="s">
        <v>195</v>
      </c>
      <c r="D322" s="21" t="s">
        <v>196</v>
      </c>
      <c r="E322" s="39" t="s">
        <v>644</v>
      </c>
      <c r="F322" s="10">
        <v>93.6</v>
      </c>
      <c r="G322" s="10">
        <v>94.9</v>
      </c>
      <c r="H322" s="10">
        <v>87.9</v>
      </c>
      <c r="I322" s="10">
        <v>92.8</v>
      </c>
      <c r="J322" s="10">
        <f t="shared" si="16"/>
        <v>369.2</v>
      </c>
      <c r="K322" s="10">
        <v>94.8</v>
      </c>
      <c r="L322" s="10">
        <v>95.9</v>
      </c>
      <c r="M322" s="10">
        <v>98.4</v>
      </c>
      <c r="N322" s="10">
        <v>95.3</v>
      </c>
      <c r="O322" s="10">
        <f t="shared" si="19"/>
        <v>384.40000000000003</v>
      </c>
      <c r="P322" s="10">
        <f t="shared" si="17"/>
        <v>753.6</v>
      </c>
      <c r="Q322" s="10"/>
      <c r="R322" s="10"/>
      <c r="S322" s="10"/>
    </row>
    <row r="323" spans="1:19" x14ac:dyDescent="0.35">
      <c r="A323" s="9">
        <v>123</v>
      </c>
      <c r="B323" s="9">
        <v>330</v>
      </c>
      <c r="C323" s="21" t="s">
        <v>183</v>
      </c>
      <c r="D323" s="21" t="s">
        <v>184</v>
      </c>
      <c r="E323" s="39" t="s">
        <v>644</v>
      </c>
      <c r="F323" s="10">
        <v>97</v>
      </c>
      <c r="G323" s="10">
        <v>98.1</v>
      </c>
      <c r="H323" s="10">
        <v>99.3</v>
      </c>
      <c r="I323" s="10">
        <v>98</v>
      </c>
      <c r="J323" s="10">
        <f t="shared" si="16"/>
        <v>392.4</v>
      </c>
      <c r="K323" s="10">
        <v>95.8</v>
      </c>
      <c r="L323" s="10">
        <v>94.1</v>
      </c>
      <c r="M323" s="10">
        <v>98.9</v>
      </c>
      <c r="N323" s="10">
        <v>95.1</v>
      </c>
      <c r="O323" s="10">
        <f t="shared" si="19"/>
        <v>383.9</v>
      </c>
      <c r="P323" s="10">
        <f t="shared" si="17"/>
        <v>776.3</v>
      </c>
      <c r="Q323" s="10"/>
      <c r="R323" s="10"/>
      <c r="S323" s="10"/>
    </row>
    <row r="324" spans="1:19" x14ac:dyDescent="0.35">
      <c r="A324" s="9">
        <v>124</v>
      </c>
      <c r="B324" s="9">
        <v>193</v>
      </c>
      <c r="C324" s="21" t="s">
        <v>525</v>
      </c>
      <c r="D324" s="21" t="s">
        <v>526</v>
      </c>
      <c r="E324" s="39" t="s">
        <v>644</v>
      </c>
      <c r="F324" s="10">
        <v>95.4</v>
      </c>
      <c r="G324" s="10">
        <v>97.5</v>
      </c>
      <c r="H324" s="10">
        <v>97.5</v>
      </c>
      <c r="I324" s="10">
        <v>96.5</v>
      </c>
      <c r="J324" s="10">
        <f t="shared" si="16"/>
        <v>386.9</v>
      </c>
      <c r="K324" s="10">
        <v>97.3</v>
      </c>
      <c r="L324" s="10">
        <v>97.6</v>
      </c>
      <c r="M324" s="10">
        <v>92.8</v>
      </c>
      <c r="N324" s="10">
        <v>95.8</v>
      </c>
      <c r="O324" s="10">
        <f t="shared" si="19"/>
        <v>383.5</v>
      </c>
      <c r="P324" s="10">
        <f t="shared" si="17"/>
        <v>770.4</v>
      </c>
      <c r="Q324" s="10"/>
      <c r="R324" s="10"/>
      <c r="S324" s="10"/>
    </row>
    <row r="325" spans="1:19" x14ac:dyDescent="0.35">
      <c r="A325" s="9">
        <v>125</v>
      </c>
      <c r="B325" s="9">
        <v>419</v>
      </c>
      <c r="C325" s="21" t="s">
        <v>130</v>
      </c>
      <c r="D325" s="21" t="s">
        <v>619</v>
      </c>
      <c r="E325" s="39" t="s">
        <v>644</v>
      </c>
      <c r="F325" s="10">
        <v>98.4</v>
      </c>
      <c r="G325" s="10">
        <v>98.1</v>
      </c>
      <c r="H325" s="10">
        <v>96.8</v>
      </c>
      <c r="I325" s="10">
        <v>96.9</v>
      </c>
      <c r="J325" s="10">
        <f t="shared" si="16"/>
        <v>390.20000000000005</v>
      </c>
      <c r="K325" s="10">
        <v>96.1</v>
      </c>
      <c r="L325" s="10">
        <v>89.7</v>
      </c>
      <c r="M325" s="10">
        <v>99.4</v>
      </c>
      <c r="N325" s="10">
        <v>97.5</v>
      </c>
      <c r="O325" s="10">
        <f t="shared" si="19"/>
        <v>382.70000000000005</v>
      </c>
      <c r="P325" s="10">
        <f t="shared" si="17"/>
        <v>772.90000000000009</v>
      </c>
      <c r="Q325" s="10"/>
      <c r="R325" s="10"/>
      <c r="S325" s="10"/>
    </row>
    <row r="326" spans="1:19" x14ac:dyDescent="0.35">
      <c r="A326" s="9">
        <v>126</v>
      </c>
      <c r="B326" s="9">
        <v>538</v>
      </c>
      <c r="C326" s="21" t="s">
        <v>565</v>
      </c>
      <c r="D326" s="21" t="s">
        <v>566</v>
      </c>
      <c r="E326" s="39" t="s">
        <v>644</v>
      </c>
      <c r="F326" s="10">
        <v>97.8</v>
      </c>
      <c r="G326" s="10">
        <v>97.8</v>
      </c>
      <c r="H326" s="10">
        <v>99.7</v>
      </c>
      <c r="I326" s="10">
        <v>97.9</v>
      </c>
      <c r="J326" s="10">
        <f t="shared" si="16"/>
        <v>393.20000000000005</v>
      </c>
      <c r="K326" s="10">
        <v>95.1</v>
      </c>
      <c r="L326" s="10">
        <v>96.4</v>
      </c>
      <c r="M326" s="10">
        <v>95.7</v>
      </c>
      <c r="N326" s="10">
        <v>94.1</v>
      </c>
      <c r="O326" s="10">
        <f t="shared" si="19"/>
        <v>381.29999999999995</v>
      </c>
      <c r="P326" s="10">
        <f t="shared" si="17"/>
        <v>774.5</v>
      </c>
      <c r="Q326" s="10"/>
      <c r="R326" s="10"/>
      <c r="S326" s="10"/>
    </row>
    <row r="327" spans="1:19" x14ac:dyDescent="0.35">
      <c r="A327" s="9">
        <v>127</v>
      </c>
      <c r="B327" s="9">
        <v>165</v>
      </c>
      <c r="C327" s="21" t="s">
        <v>42</v>
      </c>
      <c r="D327" s="21" t="s">
        <v>43</v>
      </c>
      <c r="E327" s="39" t="s">
        <v>644</v>
      </c>
      <c r="F327" s="10">
        <v>95.6</v>
      </c>
      <c r="G327" s="10">
        <v>97.1</v>
      </c>
      <c r="H327" s="10">
        <v>96.3</v>
      </c>
      <c r="I327" s="10">
        <v>93.9</v>
      </c>
      <c r="J327" s="10">
        <f t="shared" si="16"/>
        <v>382.9</v>
      </c>
      <c r="K327" s="10">
        <v>96.1</v>
      </c>
      <c r="L327" s="10">
        <v>92.6</v>
      </c>
      <c r="M327" s="10">
        <v>93.8</v>
      </c>
      <c r="N327" s="10">
        <v>98.5</v>
      </c>
      <c r="O327" s="10">
        <f t="shared" si="19"/>
        <v>381</v>
      </c>
      <c r="P327" s="10">
        <f t="shared" si="17"/>
        <v>763.9</v>
      </c>
      <c r="Q327" s="10"/>
      <c r="R327" s="10"/>
      <c r="S327" s="10"/>
    </row>
    <row r="328" spans="1:19" x14ac:dyDescent="0.35">
      <c r="A328" s="9">
        <v>128</v>
      </c>
      <c r="B328" s="9">
        <v>261</v>
      </c>
      <c r="C328" s="21" t="s">
        <v>58</v>
      </c>
      <c r="D328" s="21" t="s">
        <v>590</v>
      </c>
      <c r="E328" s="39" t="s">
        <v>644</v>
      </c>
      <c r="F328" s="10">
        <v>94.1</v>
      </c>
      <c r="G328" s="10">
        <v>92.7</v>
      </c>
      <c r="H328" s="10">
        <v>90.3</v>
      </c>
      <c r="I328" s="10">
        <v>94.7</v>
      </c>
      <c r="J328" s="10">
        <f t="shared" si="16"/>
        <v>371.8</v>
      </c>
      <c r="K328" s="10">
        <v>98.9</v>
      </c>
      <c r="L328" s="10">
        <v>95</v>
      </c>
      <c r="M328" s="10">
        <v>91</v>
      </c>
      <c r="N328" s="10">
        <v>95.5</v>
      </c>
      <c r="O328" s="10">
        <f t="shared" si="19"/>
        <v>380.4</v>
      </c>
      <c r="P328" s="10">
        <f t="shared" si="17"/>
        <v>752.2</v>
      </c>
      <c r="Q328" s="10"/>
      <c r="R328" s="10"/>
      <c r="S328" s="10"/>
    </row>
    <row r="329" spans="1:19" x14ac:dyDescent="0.35">
      <c r="A329" s="9">
        <v>129</v>
      </c>
      <c r="B329" s="9">
        <v>395</v>
      </c>
      <c r="C329" s="21" t="s">
        <v>601</v>
      </c>
      <c r="D329" s="21" t="s">
        <v>602</v>
      </c>
      <c r="E329" s="39" t="s">
        <v>644</v>
      </c>
      <c r="F329" s="10">
        <v>98.5</v>
      </c>
      <c r="G329" s="10">
        <v>96.1</v>
      </c>
      <c r="H329" s="10">
        <v>96.6</v>
      </c>
      <c r="I329" s="10">
        <v>96.4</v>
      </c>
      <c r="J329" s="10">
        <f t="shared" ref="J329:J342" si="20">SUM(F329:I329)</f>
        <v>387.6</v>
      </c>
      <c r="K329" s="10">
        <v>96.8</v>
      </c>
      <c r="L329" s="10">
        <v>95</v>
      </c>
      <c r="M329" s="10">
        <v>96.3</v>
      </c>
      <c r="N329" s="10">
        <v>92.2</v>
      </c>
      <c r="O329" s="10">
        <f t="shared" si="19"/>
        <v>380.3</v>
      </c>
      <c r="P329" s="10">
        <f t="shared" ref="P329:P342" si="21">O329+J329</f>
        <v>767.90000000000009</v>
      </c>
      <c r="Q329" s="10"/>
      <c r="R329" s="10"/>
      <c r="S329" s="10"/>
    </row>
    <row r="330" spans="1:19" x14ac:dyDescent="0.35">
      <c r="A330" s="9">
        <v>130</v>
      </c>
      <c r="B330" s="9">
        <v>136</v>
      </c>
      <c r="C330" s="21" t="s">
        <v>581</v>
      </c>
      <c r="D330" s="21" t="s">
        <v>582</v>
      </c>
      <c r="E330" s="39" t="s">
        <v>644</v>
      </c>
      <c r="F330" s="10">
        <v>99.7</v>
      </c>
      <c r="G330" s="10">
        <v>99.8</v>
      </c>
      <c r="H330" s="10">
        <v>95.6</v>
      </c>
      <c r="I330" s="10">
        <v>94</v>
      </c>
      <c r="J330" s="10">
        <f t="shared" si="20"/>
        <v>389.1</v>
      </c>
      <c r="K330" s="10">
        <v>94</v>
      </c>
      <c r="L330" s="10">
        <v>98.2</v>
      </c>
      <c r="M330" s="10">
        <v>91.1</v>
      </c>
      <c r="N330" s="10">
        <v>96.7</v>
      </c>
      <c r="O330" s="10">
        <f t="shared" si="19"/>
        <v>379.99999999999994</v>
      </c>
      <c r="P330" s="10">
        <f t="shared" si="21"/>
        <v>769.09999999999991</v>
      </c>
      <c r="Q330" s="10"/>
      <c r="R330" s="10"/>
      <c r="S330" s="10"/>
    </row>
    <row r="331" spans="1:19" x14ac:dyDescent="0.35">
      <c r="A331" s="9">
        <v>131</v>
      </c>
      <c r="B331" s="9">
        <v>382</v>
      </c>
      <c r="C331" s="21" t="s">
        <v>542</v>
      </c>
      <c r="D331" s="21" t="s">
        <v>543</v>
      </c>
      <c r="E331" s="39" t="s">
        <v>644</v>
      </c>
      <c r="F331" s="10">
        <v>93.5</v>
      </c>
      <c r="G331" s="10">
        <v>94.9</v>
      </c>
      <c r="H331" s="10">
        <v>90.4</v>
      </c>
      <c r="I331" s="10">
        <v>91.5</v>
      </c>
      <c r="J331" s="10">
        <f t="shared" si="20"/>
        <v>370.3</v>
      </c>
      <c r="K331" s="10">
        <v>98.7</v>
      </c>
      <c r="L331" s="10">
        <v>90.7</v>
      </c>
      <c r="M331" s="10">
        <v>99.4</v>
      </c>
      <c r="N331" s="10">
        <v>90.3</v>
      </c>
      <c r="O331" s="10">
        <f t="shared" si="19"/>
        <v>379.1</v>
      </c>
      <c r="P331" s="10">
        <f t="shared" si="21"/>
        <v>749.40000000000009</v>
      </c>
      <c r="Q331" s="10"/>
      <c r="R331" s="10"/>
      <c r="S331" s="10"/>
    </row>
    <row r="332" spans="1:19" x14ac:dyDescent="0.35">
      <c r="A332" s="9">
        <v>132</v>
      </c>
      <c r="B332" s="9">
        <v>207</v>
      </c>
      <c r="C332" s="21" t="s">
        <v>608</v>
      </c>
      <c r="D332" s="21" t="s">
        <v>609</v>
      </c>
      <c r="E332" s="39" t="s">
        <v>644</v>
      </c>
      <c r="F332" s="10">
        <v>99.8</v>
      </c>
      <c r="G332" s="10">
        <v>97.1</v>
      </c>
      <c r="H332" s="10">
        <v>97.2</v>
      </c>
      <c r="I332" s="10">
        <v>98</v>
      </c>
      <c r="J332" s="10">
        <f t="shared" si="20"/>
        <v>392.09999999999997</v>
      </c>
      <c r="K332" s="10">
        <v>92.7</v>
      </c>
      <c r="L332" s="10">
        <v>97</v>
      </c>
      <c r="M332" s="10">
        <v>96.4</v>
      </c>
      <c r="N332" s="10">
        <v>92.5</v>
      </c>
      <c r="O332" s="10">
        <f t="shared" si="19"/>
        <v>378.6</v>
      </c>
      <c r="P332" s="10">
        <f t="shared" si="21"/>
        <v>770.7</v>
      </c>
      <c r="Q332" s="10"/>
      <c r="R332" s="10"/>
      <c r="S332" s="10"/>
    </row>
    <row r="333" spans="1:19" x14ac:dyDescent="0.35">
      <c r="A333" s="9">
        <v>133</v>
      </c>
      <c r="B333" s="9">
        <v>310</v>
      </c>
      <c r="C333" s="21" t="s">
        <v>108</v>
      </c>
      <c r="D333" s="21" t="s">
        <v>180</v>
      </c>
      <c r="E333" s="39" t="s">
        <v>644</v>
      </c>
      <c r="F333" s="10">
        <v>96.2</v>
      </c>
      <c r="G333" s="10">
        <v>98.8</v>
      </c>
      <c r="H333" s="10">
        <v>96.3</v>
      </c>
      <c r="I333" s="10">
        <v>95.5</v>
      </c>
      <c r="J333" s="10">
        <f t="shared" si="20"/>
        <v>386.8</v>
      </c>
      <c r="K333" s="10">
        <v>94.7</v>
      </c>
      <c r="L333" s="10">
        <v>91.3</v>
      </c>
      <c r="M333" s="10">
        <v>96.1</v>
      </c>
      <c r="N333" s="10">
        <v>96.4</v>
      </c>
      <c r="O333" s="10">
        <f t="shared" si="19"/>
        <v>378.5</v>
      </c>
      <c r="P333" s="10">
        <f t="shared" si="21"/>
        <v>765.3</v>
      </c>
      <c r="Q333" s="10"/>
      <c r="R333" s="10"/>
      <c r="S333" s="10"/>
    </row>
    <row r="334" spans="1:19" x14ac:dyDescent="0.35">
      <c r="A334" s="9">
        <v>134</v>
      </c>
      <c r="B334" s="9">
        <v>537</v>
      </c>
      <c r="C334" s="21" t="s">
        <v>663</v>
      </c>
      <c r="D334" s="21" t="s">
        <v>664</v>
      </c>
      <c r="E334" s="39" t="s">
        <v>644</v>
      </c>
      <c r="F334" s="10">
        <v>93.6</v>
      </c>
      <c r="G334" s="10">
        <v>93.2</v>
      </c>
      <c r="H334" s="10">
        <v>95.2</v>
      </c>
      <c r="I334" s="10">
        <v>93</v>
      </c>
      <c r="J334" s="10">
        <f t="shared" si="20"/>
        <v>375</v>
      </c>
      <c r="K334" s="10">
        <v>92</v>
      </c>
      <c r="L334" s="10">
        <v>92.4</v>
      </c>
      <c r="M334" s="10">
        <v>96.2</v>
      </c>
      <c r="N334" s="10">
        <v>97.7</v>
      </c>
      <c r="O334" s="10">
        <f t="shared" si="19"/>
        <v>378.3</v>
      </c>
      <c r="P334" s="10">
        <f t="shared" si="21"/>
        <v>753.3</v>
      </c>
      <c r="Q334" s="10"/>
      <c r="R334" s="10"/>
      <c r="S334" s="10"/>
    </row>
    <row r="335" spans="1:19" x14ac:dyDescent="0.35">
      <c r="A335" s="9">
        <v>135</v>
      </c>
      <c r="B335" s="9">
        <v>475</v>
      </c>
      <c r="C335" s="21" t="s">
        <v>612</v>
      </c>
      <c r="D335" s="21" t="s">
        <v>613</v>
      </c>
      <c r="E335" s="39" t="s">
        <v>644</v>
      </c>
      <c r="F335" s="10">
        <v>95.8</v>
      </c>
      <c r="G335" s="10">
        <v>86.3</v>
      </c>
      <c r="H335" s="10">
        <v>91.8</v>
      </c>
      <c r="I335" s="10">
        <v>87.3</v>
      </c>
      <c r="J335" s="10">
        <f t="shared" si="20"/>
        <v>361.2</v>
      </c>
      <c r="K335" s="10">
        <v>96.6</v>
      </c>
      <c r="L335" s="10">
        <v>91.4</v>
      </c>
      <c r="M335" s="10">
        <v>93</v>
      </c>
      <c r="N335" s="10">
        <v>93.8</v>
      </c>
      <c r="O335" s="10">
        <f t="shared" si="19"/>
        <v>374.8</v>
      </c>
      <c r="P335" s="10">
        <f t="shared" si="21"/>
        <v>736</v>
      </c>
      <c r="Q335" s="10"/>
      <c r="R335" s="10"/>
      <c r="S335" s="10"/>
    </row>
    <row r="336" spans="1:19" x14ac:dyDescent="0.35">
      <c r="A336" s="9">
        <v>136</v>
      </c>
      <c r="B336" s="9">
        <v>240</v>
      </c>
      <c r="C336" s="21" t="s">
        <v>607</v>
      </c>
      <c r="D336" s="21" t="s">
        <v>97</v>
      </c>
      <c r="E336" s="39" t="s">
        <v>644</v>
      </c>
      <c r="F336" s="10">
        <v>96.2</v>
      </c>
      <c r="G336" s="10">
        <v>96.1</v>
      </c>
      <c r="H336" s="10">
        <v>96.5</v>
      </c>
      <c r="I336" s="10">
        <v>95.5</v>
      </c>
      <c r="J336" s="10">
        <f t="shared" si="20"/>
        <v>384.3</v>
      </c>
      <c r="K336" s="10">
        <v>96.1</v>
      </c>
      <c r="L336" s="10">
        <v>90.8</v>
      </c>
      <c r="M336" s="10">
        <v>93.1</v>
      </c>
      <c r="N336" s="10">
        <v>93.6</v>
      </c>
      <c r="O336" s="10">
        <f t="shared" si="19"/>
        <v>373.6</v>
      </c>
      <c r="P336" s="10">
        <f t="shared" si="21"/>
        <v>757.90000000000009</v>
      </c>
      <c r="Q336" s="10"/>
      <c r="R336" s="10"/>
      <c r="S336" s="10"/>
    </row>
    <row r="337" spans="1:19" x14ac:dyDescent="0.35">
      <c r="A337" s="9">
        <v>137</v>
      </c>
      <c r="B337" s="9">
        <v>436</v>
      </c>
      <c r="C337" s="21" t="s">
        <v>171</v>
      </c>
      <c r="D337" s="21" t="s">
        <v>97</v>
      </c>
      <c r="E337" s="39" t="s">
        <v>644</v>
      </c>
      <c r="F337" s="10">
        <v>94.5</v>
      </c>
      <c r="G337" s="10">
        <v>94.7</v>
      </c>
      <c r="H337" s="10">
        <v>91.1</v>
      </c>
      <c r="I337" s="10">
        <v>89.8</v>
      </c>
      <c r="J337" s="10">
        <f t="shared" si="20"/>
        <v>370.09999999999997</v>
      </c>
      <c r="K337" s="10">
        <v>94.5</v>
      </c>
      <c r="L337" s="10">
        <v>93.5</v>
      </c>
      <c r="M337" s="10">
        <v>90.3</v>
      </c>
      <c r="N337" s="10">
        <v>94.1</v>
      </c>
      <c r="O337" s="10">
        <f t="shared" si="19"/>
        <v>372.4</v>
      </c>
      <c r="P337" s="10">
        <f t="shared" si="21"/>
        <v>742.5</v>
      </c>
      <c r="Q337" s="10"/>
      <c r="R337" s="10"/>
      <c r="S337" s="10"/>
    </row>
    <row r="338" spans="1:19" x14ac:dyDescent="0.35">
      <c r="A338" s="9">
        <v>138</v>
      </c>
      <c r="B338" s="9">
        <v>214</v>
      </c>
      <c r="C338" s="21" t="s">
        <v>197</v>
      </c>
      <c r="D338" s="21" t="s">
        <v>198</v>
      </c>
      <c r="E338" s="39" t="s">
        <v>644</v>
      </c>
      <c r="F338" s="10">
        <v>94.7</v>
      </c>
      <c r="G338" s="10">
        <v>90.6</v>
      </c>
      <c r="H338" s="10">
        <v>96</v>
      </c>
      <c r="I338" s="10">
        <v>94.9</v>
      </c>
      <c r="J338" s="10">
        <f t="shared" si="20"/>
        <v>376.20000000000005</v>
      </c>
      <c r="K338" s="10">
        <v>92.7</v>
      </c>
      <c r="L338" s="10">
        <v>92.1</v>
      </c>
      <c r="M338" s="10">
        <v>96.1</v>
      </c>
      <c r="N338" s="10">
        <v>91.5</v>
      </c>
      <c r="O338" s="10">
        <f t="shared" si="19"/>
        <v>372.4</v>
      </c>
      <c r="P338" s="10">
        <f t="shared" si="21"/>
        <v>748.6</v>
      </c>
      <c r="Q338" s="10"/>
      <c r="R338" s="10"/>
      <c r="S338" s="10"/>
    </row>
    <row r="339" spans="1:19" x14ac:dyDescent="0.35">
      <c r="A339" s="9">
        <v>139</v>
      </c>
      <c r="B339" s="9">
        <v>445</v>
      </c>
      <c r="C339" s="21" t="s">
        <v>569</v>
      </c>
      <c r="D339" s="21" t="s">
        <v>570</v>
      </c>
      <c r="E339" s="39" t="s">
        <v>644</v>
      </c>
      <c r="F339" s="10">
        <v>96.9</v>
      </c>
      <c r="G339" s="10">
        <v>96.7</v>
      </c>
      <c r="H339" s="10">
        <v>94</v>
      </c>
      <c r="I339" s="10">
        <v>97.4</v>
      </c>
      <c r="J339" s="10">
        <f t="shared" si="20"/>
        <v>385</v>
      </c>
      <c r="K339" s="10">
        <v>95.2</v>
      </c>
      <c r="L339" s="10">
        <v>92.2</v>
      </c>
      <c r="M339" s="10">
        <v>89.2</v>
      </c>
      <c r="N339" s="10">
        <v>93.3</v>
      </c>
      <c r="O339" s="10">
        <f t="shared" si="19"/>
        <v>369.90000000000003</v>
      </c>
      <c r="P339" s="10">
        <f t="shared" si="21"/>
        <v>754.90000000000009</v>
      </c>
      <c r="Q339" s="10"/>
      <c r="R339" s="10"/>
      <c r="S339" s="10"/>
    </row>
    <row r="340" spans="1:19" x14ac:dyDescent="0.35">
      <c r="A340" s="9">
        <v>140</v>
      </c>
      <c r="B340" s="9">
        <v>450</v>
      </c>
      <c r="C340" s="21" t="s">
        <v>556</v>
      </c>
      <c r="D340" s="21" t="s">
        <v>555</v>
      </c>
      <c r="E340" s="39" t="s">
        <v>644</v>
      </c>
      <c r="F340" s="10">
        <v>92.4</v>
      </c>
      <c r="G340" s="10">
        <v>87.4</v>
      </c>
      <c r="H340" s="10">
        <v>90.2</v>
      </c>
      <c r="I340" s="10">
        <v>95.5</v>
      </c>
      <c r="J340" s="10">
        <f t="shared" si="20"/>
        <v>365.5</v>
      </c>
      <c r="K340" s="10">
        <v>88.3</v>
      </c>
      <c r="L340" s="10">
        <v>90.3</v>
      </c>
      <c r="M340" s="10">
        <v>92</v>
      </c>
      <c r="N340" s="10">
        <v>94.3</v>
      </c>
      <c r="O340" s="10">
        <f t="shared" si="19"/>
        <v>364.90000000000003</v>
      </c>
      <c r="P340" s="10">
        <f t="shared" si="21"/>
        <v>730.40000000000009</v>
      </c>
      <c r="Q340" s="10"/>
      <c r="R340" s="10"/>
      <c r="S340" s="10"/>
    </row>
    <row r="341" spans="1:19" x14ac:dyDescent="0.35">
      <c r="A341" s="9">
        <v>141</v>
      </c>
      <c r="B341" s="9">
        <v>262</v>
      </c>
      <c r="C341" s="21" t="s">
        <v>110</v>
      </c>
      <c r="D341" s="21" t="s">
        <v>555</v>
      </c>
      <c r="E341" s="39" t="s">
        <v>644</v>
      </c>
      <c r="F341" s="10">
        <v>94.5</v>
      </c>
      <c r="G341" s="10">
        <v>96.7</v>
      </c>
      <c r="H341" s="10">
        <v>91.4</v>
      </c>
      <c r="I341" s="10">
        <v>89.9</v>
      </c>
      <c r="J341" s="10">
        <f t="shared" si="20"/>
        <v>372.5</v>
      </c>
      <c r="K341" s="10">
        <v>85.4</v>
      </c>
      <c r="L341" s="10">
        <v>88.1</v>
      </c>
      <c r="M341" s="10">
        <v>87.9</v>
      </c>
      <c r="N341" s="10">
        <v>97.9</v>
      </c>
      <c r="O341" s="10">
        <f t="shared" si="19"/>
        <v>359.29999999999995</v>
      </c>
      <c r="P341" s="10">
        <f t="shared" si="21"/>
        <v>731.8</v>
      </c>
      <c r="Q341" s="10"/>
      <c r="R341" s="10"/>
      <c r="S341" s="10"/>
    </row>
    <row r="342" spans="1:19" x14ac:dyDescent="0.35">
      <c r="A342" s="9">
        <v>142</v>
      </c>
      <c r="B342" s="9">
        <v>269</v>
      </c>
      <c r="C342" s="21" t="s">
        <v>559</v>
      </c>
      <c r="D342" s="21" t="s">
        <v>560</v>
      </c>
      <c r="E342" s="39" t="s">
        <v>644</v>
      </c>
      <c r="F342" s="10">
        <v>83.5</v>
      </c>
      <c r="G342" s="10">
        <v>86.6</v>
      </c>
      <c r="H342" s="10">
        <v>88.7</v>
      </c>
      <c r="I342" s="10">
        <v>82</v>
      </c>
      <c r="J342" s="10">
        <f t="shared" si="20"/>
        <v>340.8</v>
      </c>
      <c r="K342" s="10">
        <v>88.6</v>
      </c>
      <c r="L342" s="10">
        <v>93.8</v>
      </c>
      <c r="M342" s="10">
        <v>85.4</v>
      </c>
      <c r="N342" s="10">
        <v>90.4</v>
      </c>
      <c r="O342" s="10">
        <f t="shared" si="19"/>
        <v>358.19999999999993</v>
      </c>
      <c r="P342" s="10">
        <f t="shared" si="21"/>
        <v>699</v>
      </c>
      <c r="Q342" s="10"/>
    </row>
  </sheetData>
  <printOptions horizontalCentered="1"/>
  <pageMargins left="0.2" right="0.2" top="0.5" bottom="0.25" header="0.3" footer="0.3"/>
  <pageSetup scale="85" orientation="portrait" r:id="rId1"/>
  <rowBreaks count="2" manualBreakCount="2">
    <brk id="137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MAP Day 1</vt:lpstr>
      <vt:lpstr>MAR Day 1</vt:lpstr>
      <vt:lpstr>WAP Day 1</vt:lpstr>
      <vt:lpstr>WAR Day 1</vt:lpstr>
      <vt:lpstr>Para Day 1</vt:lpstr>
      <vt:lpstr>MAP Day 2</vt:lpstr>
      <vt:lpstr>MAR Day 2</vt:lpstr>
      <vt:lpstr>WAP Day 2</vt:lpstr>
      <vt:lpstr>WAR Day 2</vt:lpstr>
      <vt:lpstr>Para Day 2</vt:lpstr>
      <vt:lpstr>Rifle Team</vt:lpstr>
      <vt:lpstr>Final Rifle Team</vt:lpstr>
      <vt:lpstr>Pistol Team</vt:lpstr>
      <vt:lpstr>Final Pistol Team</vt:lpstr>
      <vt:lpstr>Para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2017-12-02T00:19:58Z</cp:lastPrinted>
  <dcterms:created xsi:type="dcterms:W3CDTF">2016-12-02T00:07:45Z</dcterms:created>
  <dcterms:modified xsi:type="dcterms:W3CDTF">2020-05-15T19:13:33Z</dcterms:modified>
</cp:coreProperties>
</file>